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 de Accion" sheetId="1" r:id="rId4"/>
    <sheet state="hidden" name="GENERAL" sheetId="2" r:id="rId5"/>
    <sheet state="hidden" name="ACTIVIDADES" sheetId="3" r:id="rId6"/>
  </sheets>
  <definedNames>
    <definedName name="Actividad">'Plan de Accion'!$B$12:$C$29</definedName>
    <definedName localSheetId="0" name="_Toc323051997">'Plan de Accion'!$K$238</definedName>
    <definedName name="varia4">#REF!</definedName>
    <definedName name="trimestre">'Plan de Accion'!$E$80:$E$84</definedName>
    <definedName localSheetId="0" name="_Toc318378560">'Plan de Accion'!$K$255</definedName>
    <definedName localSheetId="0" name="_Toc323051948">'Plan de Accion'!$K$174</definedName>
    <definedName name="Prog">'Plan de Accion'!$AZ$4:$AZ$31</definedName>
    <definedName localSheetId="0" name="_Toc323051992">'Plan de Accion'!$K$224</definedName>
    <definedName name="CFut">#REF!</definedName>
    <definedName name="Secre">#REF!</definedName>
    <definedName name="Vigencia">'Plan de Accion'!$D$80:$D$84</definedName>
    <definedName name="Varia2">#REF!</definedName>
    <definedName localSheetId="0" name="_Toc323051937">'Plan de Accion'!$K$126</definedName>
    <definedName localSheetId="0" name="_Toc320192452">'Plan de Accion'!$K$239</definedName>
    <definedName localSheetId="0" name="_Toc323051946">'Plan de Accion'!$K$170</definedName>
    <definedName localSheetId="0" name="_Toc320192472">'Plan de Accion'!$K$254</definedName>
    <definedName localSheetId="0" name="_Toc323051966">'Plan de Accion'!$K$189</definedName>
    <definedName localSheetId="0" name="_Toc323052017">'Plan de Accion'!$K$258</definedName>
    <definedName name="MatrizP">'Plan de Accion'!$BT$1:$BZ$37</definedName>
    <definedName localSheetId="0" name="_Toc323051955">'Plan de Accion'!$K$178</definedName>
    <definedName name="MatrizR">'Plan de Accion'!$BK$1:$BP$37</definedName>
    <definedName name="Nucleos">'Plan de Accion'!$G$79:$G$84</definedName>
    <definedName name="CMP">'Plan de Accion'!$BD$4:$BD$37</definedName>
    <definedName localSheetId="0" name="_Toc323051967">'Plan de Accion'!$K$191</definedName>
    <definedName localSheetId="0" name="_Toc318378529">'Plan de Accion'!$K$177</definedName>
    <definedName localSheetId="0" name="_Toc323051943">'Plan de Accion'!$K$168</definedName>
    <definedName localSheetId="0" name="_Toc318378522">'Plan de Accion'!$K$124</definedName>
    <definedName localSheetId="0" name="_Toc323051972">'Plan de Accion'!$K$195</definedName>
    <definedName localSheetId="0" name="_Toc323051987">'Plan de Accion'!$K$219</definedName>
    <definedName name="Varia1">#REF!</definedName>
    <definedName localSheetId="0" name="_Toc323051939">'Plan de Accion'!$K$127</definedName>
    <definedName localSheetId="0" name="_Toc320192471">'Plan de Accion'!$K$251</definedName>
    <definedName localSheetId="0" name="_Toc323051940">'Plan de Accion'!$K$167</definedName>
    <definedName localSheetId="0" name="_Toc318378528">'Plan de Accion'!$K$129</definedName>
    <definedName localSheetId="0" name="_Toc323051957">'Plan de Accion'!$K$179</definedName>
    <definedName name="MR">#REF!</definedName>
    <definedName localSheetId="0" name="_Toc323051964">'Plan de Accion'!$K$187</definedName>
    <definedName name="PAccion">'Plan de Accion'!$B$12:$F$29</definedName>
    <definedName localSheetId="0" name="_Toc320192469">'Plan de Accion'!$K$247</definedName>
    <definedName localSheetId="0" name="_Toc323051973">'Plan de Accion'!$K$204</definedName>
    <definedName localSheetId="0" name="_Toc323051971">'Plan de Accion'!$K$194</definedName>
    <definedName name="SubP">'Plan de Accion'!$I$82:$I$187</definedName>
    <definedName localSheetId="0" name="_Toc323051953">'Plan de Accion'!$K$176</definedName>
    <definedName name="varia3">#REF!</definedName>
    <definedName localSheetId="0" name="_Toc320789834">'Plan de Accion'!$K$267</definedName>
    <definedName name="secretarias">'Plan de Accion'!$AQ$10:$AQ$17</definedName>
    <definedName localSheetId="0" name="_Toc318378547">'Plan de Accion'!$K$229</definedName>
    <definedName name="fut">'Plan de Accion'!$N$79:$O$647</definedName>
    <definedName name="MP">'Plan de Accion'!$K$82:$K$270</definedName>
    <definedName localSheetId="0" name="_Toc323051986">'Plan de Accion'!$K$217</definedName>
  </definedNames>
  <calcPr/>
</workbook>
</file>

<file path=xl/sharedStrings.xml><?xml version="1.0" encoding="utf-8"?>
<sst xmlns="http://schemas.openxmlformats.org/spreadsheetml/2006/main" count="418" uniqueCount="390">
  <si>
    <t>DEPARTAMENTO DE RISARALDA</t>
  </si>
  <si>
    <t>Codigo MP</t>
  </si>
  <si>
    <t>Codigo</t>
  </si>
  <si>
    <t>Meta de Resultado</t>
  </si>
  <si>
    <t>Nombre</t>
  </si>
  <si>
    <t>Unidad de Medida</t>
  </si>
  <si>
    <t>Línea Base (Diciembre 2010)</t>
  </si>
  <si>
    <t>Valor Esperado al 2015</t>
  </si>
  <si>
    <t>Meta de Producto</t>
  </si>
  <si>
    <t>Línea Base (Diciembre 2011)</t>
  </si>
  <si>
    <t>Procesos</t>
  </si>
  <si>
    <t>Secretaría de Planeación</t>
  </si>
  <si>
    <t>SISTEMA DE PLANEACIÓN
GESTIÓN DE POLÍTICAS PÚBLICAS</t>
  </si>
  <si>
    <t>1. Asesoria y Asisistencia Técnica e Inspeción, Vigilancia y Control</t>
  </si>
  <si>
    <t>SEGUIMIENTO ACTIVIDADES PLANES INSTITUCIONALES Y ESTRATÉGICOS</t>
  </si>
  <si>
    <t xml:space="preserve"> </t>
  </si>
  <si>
    <t>2. Asesoria y Asistencia Tecnica Educación</t>
  </si>
  <si>
    <t>Version: 0</t>
  </si>
  <si>
    <t>Vigencia:11-2018</t>
  </si>
  <si>
    <t>P1MR1:</t>
  </si>
  <si>
    <t>P1MR1: Mantener en 11.2 por 1.000 NV. o menos la tasa de mortalidad en &lt;1 año</t>
  </si>
  <si>
    <t>P1MR1: Tasa de mortalidad infantil</t>
  </si>
  <si>
    <t>P1MR1: Tasa</t>
  </si>
  <si>
    <t>P1MR1: 11.2</t>
  </si>
  <si>
    <r>
      <rPr>
        <rFont val="Tahoma"/>
        <color theme="1"/>
        <sz val="9.0"/>
      </rPr>
      <t xml:space="preserve">P1MR1: </t>
    </r>
    <r>
      <rPr>
        <rFont val="Tahoma"/>
        <b/>
        <color theme="1"/>
        <sz val="10.0"/>
      </rPr>
      <t>&lt;11.2</t>
    </r>
  </si>
  <si>
    <t>SP11MP1:</t>
  </si>
  <si>
    <t>SP11MP1: Aumentar al 95% la cobertura en vacunación en los menores de un año, según cohorte de nacidos vivos</t>
  </si>
  <si>
    <t>SP11MP1: Porcentaje de niños &lt;1 año con esquema completo de vacunación</t>
  </si>
  <si>
    <t>SP11MP1: Porcentaje</t>
  </si>
  <si>
    <t>SP11MP1: 90</t>
  </si>
  <si>
    <t>SP11MP1: 95</t>
  </si>
  <si>
    <t>3. Atención a Poblaciones</t>
  </si>
  <si>
    <t>P1MR2:</t>
  </si>
  <si>
    <t>P1MR2: Disminuir de 201 a 180 por 100.000, o menos la tasa de mortalidad en menores de 5 años</t>
  </si>
  <si>
    <t>P1MR2: Tasa de mortalidad en menores de 5 años</t>
  </si>
  <si>
    <t>P1MR2: Tasa</t>
  </si>
  <si>
    <t>P1MR2: 201</t>
  </si>
  <si>
    <t>P1MR2: 180</t>
  </si>
  <si>
    <t>SP11MP2E:</t>
  </si>
  <si>
    <t>SP11MP2E: Disminuir a 100 por 100.000, la mortalidad por EDA en menores de 5 años.</t>
  </si>
  <si>
    <t>SP11MP2: Tasa Departamental de mortalidad por EDA en menores de 5 años</t>
  </si>
  <si>
    <t>SP11MP2: Tasa</t>
  </si>
  <si>
    <t>SP11MP2: 104</t>
  </si>
  <si>
    <t>SP11MP2: 100</t>
  </si>
  <si>
    <t>4. Atención al Ciudadano</t>
  </si>
  <si>
    <t>VIGENCIA:</t>
  </si>
  <si>
    <t>CUATRIMESTRE</t>
  </si>
  <si>
    <t>I</t>
  </si>
  <si>
    <t>SECRETARIA  RESPONSABLE</t>
  </si>
  <si>
    <t>5. Secretaría Administrativa</t>
  </si>
  <si>
    <t>P1MR3:</t>
  </si>
  <si>
    <t>P1MR3: Mantener en 48.3 por 100.000 nacidos vivos o menos, la razón de mortalidad materna directa</t>
  </si>
  <si>
    <t>P1MR3: Razón de mortalidad materna directa</t>
  </si>
  <si>
    <t>P1MR3: Razón</t>
  </si>
  <si>
    <t>P1MR3: 48.3</t>
  </si>
  <si>
    <t>P1MR3: &lt;48.3</t>
  </si>
  <si>
    <t>SP11MP2A:</t>
  </si>
  <si>
    <t>SP11MP2A:Disminuir a 10 por 100.000, la mortalidad por EDA en menores de 5 años.</t>
  </si>
  <si>
    <t>SP11MP3: Tasa Departamental de mortalidad por IRA en menores de 5 años</t>
  </si>
  <si>
    <t>SP11MP3: Tasa</t>
  </si>
  <si>
    <t>SP11MP3: 104</t>
  </si>
  <si>
    <t>SP11MP3: 100</t>
  </si>
  <si>
    <t>5. Contratación</t>
  </si>
  <si>
    <t>PLAN INSTITUCIONAL/ESTRATÉGICO</t>
  </si>
  <si>
    <t>4. Plan de Previsión de Recursos Humanos</t>
  </si>
  <si>
    <r>
      <rPr>
        <rFont val="Franklin Gothic Book"/>
        <b/>
        <color theme="1"/>
        <sz val="9.0"/>
      </rPr>
      <t xml:space="preserve">COMPONENTE </t>
    </r>
    <r>
      <rPr>
        <rFont val="Franklin Gothic Book"/>
        <color theme="1"/>
        <sz val="9.0"/>
      </rPr>
      <t>(Aplica solo para Plan Anticorrupción y de Atención al Ciudadano, dejar vacía)</t>
    </r>
  </si>
  <si>
    <t>P1MR4A:</t>
  </si>
  <si>
    <t>P1MR4A: Mantener en 6 o menos el porcentaje de recién nacidos a término con Bajo Peso al Nacer BPN.</t>
  </si>
  <si>
    <t>P1MR5: Tasa de mortalidad por cáncer de cuello uterino</t>
  </si>
  <si>
    <t>P1MR5: Tasa</t>
  </si>
  <si>
    <t>P1MR5: 7.2</t>
  </si>
  <si>
    <t>P1MR5: 6.7</t>
  </si>
  <si>
    <t>SP11MP3A:</t>
  </si>
  <si>
    <t>SP11MP3A: Disminuir a 10 por 100.000, la mortalidad por IRA en menores de 5 años.</t>
  </si>
  <si>
    <t>SP11MP5: Porcentaje de gestantes con nacido vivo con cuatro o más controles prenatales.</t>
  </si>
  <si>
    <t>SP11MP5: Porcentaje</t>
  </si>
  <si>
    <t>SP11MP5: 83</t>
  </si>
  <si>
    <t>SP11MP5: 85</t>
  </si>
  <si>
    <t>7. Desarrollo Empresarial y Competitividad</t>
  </si>
  <si>
    <t>PLAN DE ACCIÓN</t>
  </si>
  <si>
    <t>SEGUIMIENTO</t>
  </si>
  <si>
    <t>P1MR17:</t>
  </si>
  <si>
    <t>P1MR17: Mantener el número de brotes anuales por Enfermedades Transmitidas por Alimentos ETAS en el Departamento en 15 o menos, en casos provenientes de sujetos objeto de control sanitario.</t>
  </si>
  <si>
    <t>P1MR20: Planes de S.O. implementados</t>
  </si>
  <si>
    <t>P1MR20: Porcentaje</t>
  </si>
  <si>
    <t>P1MR20: 0</t>
  </si>
  <si>
    <t>P1MR20: 80</t>
  </si>
  <si>
    <t>SP12MP16:</t>
  </si>
  <si>
    <t>SP12MP16: Alcanzar una cobertura del 100% en la vigilancia y control de los factores de riesgo sanitarios, fitosanitarios y ambientales en los establecimientos especiales registrados</t>
  </si>
  <si>
    <t>SP12MP20: Municipios con análisis de la Situación de Salud en Riesgos Profesionales</t>
  </si>
  <si>
    <t>SP12MP20: Número</t>
  </si>
  <si>
    <t>SP12MP20: 0</t>
  </si>
  <si>
    <t>SP12MP20: 12</t>
  </si>
  <si>
    <t>22. Gestión del Talento Humano</t>
  </si>
  <si>
    <t>Meta(s) de la Actividad</t>
  </si>
  <si>
    <t xml:space="preserve">Programado para la vigencia </t>
  </si>
  <si>
    <t>Logro de la Vigencia</t>
  </si>
  <si>
    <t xml:space="preserve">% Avance </t>
  </si>
  <si>
    <t>Obaservaciones a la Actividad</t>
  </si>
  <si>
    <t>P1MR18:</t>
  </si>
  <si>
    <t>P1MR18: Elaborar, aprobar e implementar la política de salud ambiental para el departamento</t>
  </si>
  <si>
    <t>P1MR21: Estrategia de entornos saludables familiares, barriales y escolares con enfoque en Atención Primaria en Salud APS con énfasis en poblaciones prioritarias y con enfoque diferencial implementada en los 14 municipios</t>
  </si>
  <si>
    <t>P1MR21: Número</t>
  </si>
  <si>
    <t>P1MR21: 3</t>
  </si>
  <si>
    <t>P1MR21: 14</t>
  </si>
  <si>
    <t>SP12MP17:</t>
  </si>
  <si>
    <t>SP12MP17: Mantener en 100% la cobertura de vigilancia de calidad del agua en acueductos de cabecera municipales</t>
  </si>
  <si>
    <t>SP12MP21: Programa implementado</t>
  </si>
  <si>
    <t>SP12MP21: Número</t>
  </si>
  <si>
    <t>SP12MP21: 0</t>
  </si>
  <si>
    <t>SP12MP21: 1</t>
  </si>
  <si>
    <t>23. Gestión Documental</t>
  </si>
  <si>
    <t>Asegurar en un 100% los recursos necesarios dentro del presupuesto de funcionamiento de la administración central, para proveer de manera oportuna las diferentes vacantes que se generen en la vigencia.</t>
  </si>
  <si>
    <t>P1MR19:</t>
  </si>
  <si>
    <t>P1MR19: Disminuir la tasa de intoxicación ocupacional por plaguicidas de 74 a 25 por 100.000 habitantes.</t>
  </si>
  <si>
    <t>P1MR22: Porcentaje de cumplimiento en el desarrollo del Plan Territorial de Salud.</t>
  </si>
  <si>
    <t>P1MR22: Porcentaje</t>
  </si>
  <si>
    <t>P1MR22: 0</t>
  </si>
  <si>
    <t>P1MR22: 50</t>
  </si>
  <si>
    <t>SP12MP18:</t>
  </si>
  <si>
    <t>SP12MP18: Mantener en 100% la cobertura de vigilancia de calidad del agua en acueductos rurales con tratamiento.</t>
  </si>
  <si>
    <t>P2MR22:  Base de datos de Sisben y afiliados en línea</t>
  </si>
  <si>
    <t>P2MR22:  Número</t>
  </si>
  <si>
    <t>P2MR22:  1</t>
  </si>
  <si>
    <t>P2MR22:  14</t>
  </si>
  <si>
    <t>24. Gestión Financiera</t>
  </si>
  <si>
    <t>P1MR20:</t>
  </si>
  <si>
    <t>P1MR20: Implementar planes de Salud Ocupacional en el 80% de los sujetos de interés sanitario y ambiental de los municipios categoría 4, 5 y 6</t>
  </si>
  <si>
    <t>P1MR23: Porcentaje de atención institucional del parto</t>
  </si>
  <si>
    <t>P1MR23: Porcentaje</t>
  </si>
  <si>
    <t>P1MR23: 95</t>
  </si>
  <si>
    <t>P1MR23: ≥95</t>
  </si>
  <si>
    <t>SP12MP19:</t>
  </si>
  <si>
    <t>SP12MP19: Implementar un programa de vigilancia epidemiológica de intoxicaciones con organofosforados en los 13 municipios de categorías 4, 5 y 6</t>
  </si>
  <si>
    <t>P2MR23:  Porcentaje de Recursos departamentales financieros para cofinanciación garantizados</t>
  </si>
  <si>
    <t>P2MR23:  Porcentaje</t>
  </si>
  <si>
    <t>P2MR23:  100</t>
  </si>
  <si>
    <t>25. Gestión Legal y Defensa Judicial</t>
  </si>
  <si>
    <t>P1MR21:</t>
  </si>
  <si>
    <t>P1MR21: Implementar en los 14 municipios una estrategia de entornos saludables familiares, barriales y escolares con enfoque en Atención Primaria en Salud APS con énfasis en poblaciones prioritarias y con enfoque diferencial</t>
  </si>
  <si>
    <t>P2MR24: Población asegurada al SGSSS</t>
  </si>
  <si>
    <t>P2MR24: Porcentaje</t>
  </si>
  <si>
    <t>P2MR24: 0.92</t>
  </si>
  <si>
    <t>P2MR24: 0.95</t>
  </si>
  <si>
    <t>SP12MP20:</t>
  </si>
  <si>
    <t>SP12MP20: Realizar el análisis de la Situación de Salud en Riesgos Profesionales en los 12 municipios de categorías 4, 5 y 6</t>
  </si>
  <si>
    <t>P2MR24:  Estrategia de Subsidio a la cotización implementada</t>
  </si>
  <si>
    <t>P2MR24:  Número</t>
  </si>
  <si>
    <t>P2MR24:  0</t>
  </si>
  <si>
    <t>P2MR24:  1</t>
  </si>
  <si>
    <t>26. Gestión municipal</t>
  </si>
  <si>
    <t>P1MR22:</t>
  </si>
  <si>
    <t>P1MR22: Lograr un 50% de implementación de las funciones esenciales de la salud pública, acorde al instrumento de medición de la Organización Panamericana de la Salud OPS</t>
  </si>
  <si>
    <t>P3MR25: Red integrada de prestadores de servicios de salud rediseñada</t>
  </si>
  <si>
    <t>P3MR25: Número</t>
  </si>
  <si>
    <t>P3MR25: 0</t>
  </si>
  <si>
    <t>P3MR25: 1</t>
  </si>
  <si>
    <t>SP12MP21ED:</t>
  </si>
  <si>
    <t>SP12MP21ED: Implementar  un programa de control epidemiológico en la transmisión de enfermedades zoonóticas, buscando control en la reproducción de pequeñas especies callejeras (perros y gatos).</t>
  </si>
  <si>
    <t>SP13MP25: Política de salud mental elaborada, aprobada e implementada</t>
  </si>
  <si>
    <t>SP13MP25: Número</t>
  </si>
  <si>
    <t>SP13MP25: 0.2</t>
  </si>
  <si>
    <t>SP13MP25: 1</t>
  </si>
  <si>
    <t>27. Inspección Vigilancia y Control educación</t>
  </si>
  <si>
    <t>P1MR23:</t>
  </si>
  <si>
    <t>P1MR23: Mantener en 95% o más la atención institucional del parto de las gestantes que terminan el embarazo</t>
  </si>
  <si>
    <t>P4MR26: Entidades del Sector Salud (ESES e IPS con urgencias, Direcciones Locales de Salud, Dirección Seccional y 4 EPSS) con planes de reducción de la vulnerabilidad sectorial</t>
  </si>
  <si>
    <t>P4MR26: Número</t>
  </si>
  <si>
    <t>P4MR26: 30</t>
  </si>
  <si>
    <t>P4MR26: 50</t>
  </si>
  <si>
    <t>SP13MP25E:</t>
  </si>
  <si>
    <t>SP13MP25E: Elaborar, aprobar e implementar la política de salud mental en el Departamento</t>
  </si>
  <si>
    <t>SP13MP26: Política de reducción del consumo de sustancias psicoactivas (SPA) elaborada, aprobada e implementada</t>
  </si>
  <si>
    <t>SP13MP26: Número</t>
  </si>
  <si>
    <t>SP13MP26: 0,5</t>
  </si>
  <si>
    <t>SP13MP26: 1</t>
  </si>
  <si>
    <t>28. Laboratorio de Salud Publica</t>
  </si>
  <si>
    <t>P2MR24:</t>
  </si>
  <si>
    <t>P2MR24:Incrementar al 95% la población asegurada al SGSSS recibiendo los beneficios del plan obligatorio de salud, en los regímenes contributivo y subsidiado, durante el cuatrienio</t>
  </si>
  <si>
    <t>P5MR27: Secretaría de Salud de Risaralda con política de acreditación</t>
  </si>
  <si>
    <t>P5MR27: Número</t>
  </si>
  <si>
    <t>P5MR27: 0</t>
  </si>
  <si>
    <t>P5MR27: 1</t>
  </si>
  <si>
    <t>SP13MP25A:</t>
  </si>
  <si>
    <t>SP13MP25A:Fortalecer en los catorce municipios el programa de Salud Mental, mediante la implementación de línea amiga para la atención en situación de crisis ludotecas y redes para la promoción de la salud mental y la convivencia</t>
  </si>
  <si>
    <t>SP13MP27: Programa de salud pública con enfoque de género elaborado  e implementado</t>
  </si>
  <si>
    <t>SP13MP27: Número</t>
  </si>
  <si>
    <t>SP13MP27: 0</t>
  </si>
  <si>
    <t>SP13MP27: 1</t>
  </si>
  <si>
    <t>29. Planeación Sectorial</t>
  </si>
  <si>
    <t>P3MR25:</t>
  </si>
  <si>
    <t>P3MR25: Rediseñar una red integrada de prestadores de servicios de salud</t>
  </si>
  <si>
    <t>P6MR28: Cobertura neta en el grado de transición</t>
  </si>
  <si>
    <t>P6MR28: Porcentaje</t>
  </si>
  <si>
    <t>P6MR28: 0.5437</t>
  </si>
  <si>
    <t>P6MR28: 0.5837</t>
  </si>
  <si>
    <t>SP13MP26:</t>
  </si>
  <si>
    <t>SP13MP26: Aprobar y poner en marcha  la política de reducción del consumo de sustancias psicoactivas (SPA) en el Departamento</t>
  </si>
  <si>
    <t>SP13MP28: Política de inclusión y respeto por la diversidad sexual elaborada, aprobada e implementada</t>
  </si>
  <si>
    <t>SP13MP28: Número</t>
  </si>
  <si>
    <t>SP13MP28: 0</t>
  </si>
  <si>
    <t>SP13MP28: 1</t>
  </si>
  <si>
    <t>30. Planeación y Sistemas de Información</t>
  </si>
  <si>
    <t>P4MR26:</t>
  </si>
  <si>
    <t>P4MR26: Aumentar a 50 entidades del sector con planes de reducción de la vulnerabilidad sectorial ante emergencias y desastres</t>
  </si>
  <si>
    <t>P7MR29: Tasa de cobertura bruta básica primaria</t>
  </si>
  <si>
    <t>P7MR29: Porcentaje</t>
  </si>
  <si>
    <t>P7MR29: 105,18%</t>
  </si>
  <si>
    <t>P7MR29: 100,00%</t>
  </si>
  <si>
    <t>SP13MP27:</t>
  </si>
  <si>
    <t>SP13MP27: Elaborar e implementar un programa de salud pública con enfoque de género en el Departamento</t>
  </si>
  <si>
    <t>SP13MP29: Municipios con Estrategia Hogares Saludables</t>
  </si>
  <si>
    <t>SP13MP29: Número</t>
  </si>
  <si>
    <t>SP13MP29: 3</t>
  </si>
  <si>
    <t>SP13MP29: 14</t>
  </si>
  <si>
    <t>31. Presupuesto</t>
  </si>
  <si>
    <t>P5MR27E:</t>
  </si>
  <si>
    <t>P5MR27E: Implementar la política de acreditación de la Secretaría de Salud de Risaralda</t>
  </si>
  <si>
    <t>P7MR30: Tasa de cobertura bruta básica secundaria</t>
  </si>
  <si>
    <t>P7MR30: Porcentaje</t>
  </si>
  <si>
    <t>P7MR30: 0.8028</t>
  </si>
  <si>
    <t>P7MR30: 85,00%</t>
  </si>
  <si>
    <t>SP13MP28E:</t>
  </si>
  <si>
    <t>SP13MP28E: Elaborar, aprobar e implementar la política de inclusión y respeto por la diversidad sexual en el Departamento</t>
  </si>
  <si>
    <t>SP13MP30: Municipios con Estrategia Escuelas Saludables</t>
  </si>
  <si>
    <t>SP13MP30: Número</t>
  </si>
  <si>
    <t>SP13MP30: 14</t>
  </si>
  <si>
    <t>32. Recaudo y Pagos</t>
  </si>
  <si>
    <t>P5MR27A:</t>
  </si>
  <si>
    <t>P5MR27A: Implementar el sistema de gestión de calidad en la Secretaria de Salud de Risaralda</t>
  </si>
  <si>
    <t>P7MR31: Tasa de cobertura bruta media</t>
  </si>
  <si>
    <t>P7MR31: Porcentaje</t>
  </si>
  <si>
    <t>P7MR31: 0.4993</t>
  </si>
  <si>
    <t>P7MR31: 0.55</t>
  </si>
  <si>
    <t>SP13MP28A:</t>
  </si>
  <si>
    <t>SP13MP28A: Formular los lineamientos técnicos para la política pública de inclusión y respeto por la diversidad sexual en salud.</t>
  </si>
  <si>
    <t>SP13MP31: Programa de apoyo psicosocial a población en condición de víctima de desplazamiento</t>
  </si>
  <si>
    <t>SP13MP31: Número</t>
  </si>
  <si>
    <t>SP13MP31: 0</t>
  </si>
  <si>
    <t>SP13MP31: 1</t>
  </si>
  <si>
    <t>33. Salud Publica</t>
  </si>
  <si>
    <t>% CUMPLIMIENTO</t>
  </si>
  <si>
    <t>P7MR31:</t>
  </si>
  <si>
    <t>P7MR31: Incrementar la cobertura bruta al 55% durante el cuatrienio en el nivel de media</t>
  </si>
  <si>
    <t>P8MR34: Instituciones educativas que superan el nivel alcanzado en las pruebas SABER grado 3, 5 y 9.</t>
  </si>
  <si>
    <t>P8MR34: Porcentaje</t>
  </si>
  <si>
    <t>P8MR34: 0</t>
  </si>
  <si>
    <t>P8MR34: 20</t>
  </si>
  <si>
    <t>SP13MP31A:</t>
  </si>
  <si>
    <t>SP13MP31A: Fortalecer técnica y financieramente en los catorce municipios a través de la red pública de prestación de servicios, la ruta de atención psicosocial para las víctimas del conflicto armado</t>
  </si>
  <si>
    <t>SP31MP34: ESE articuladas al sistema de referencia y contra referencia</t>
  </si>
  <si>
    <t>SP31MP34: Número</t>
  </si>
  <si>
    <t>SP31MP34: 0</t>
  </si>
  <si>
    <t>SP31MP34: 16</t>
  </si>
  <si>
    <t>P8MR33:</t>
  </si>
  <si>
    <t>P8MR33: Incrementar en 20% las instituciones educativas de los 12 municipios no certificados de Risaralda que superen el nivel alcanzado en el año 2011 en los resultados de las pruebas SABER grado 11, durante el cuatrienio.</t>
  </si>
  <si>
    <t>P9MR36: Municipios con   procesos de ciencia, tecnología e innovación implementados</t>
  </si>
  <si>
    <t>P9MR36: Número</t>
  </si>
  <si>
    <t>P9MR36: 0</t>
  </si>
  <si>
    <t>P9MR36: 12</t>
  </si>
  <si>
    <t>SP14MP32:</t>
  </si>
  <si>
    <t>SP14MP32: Fortalecer técnica, administrativa y financiera la gestión integral en salud para la ejecución de las acciones en salud pública en el Departamento</t>
  </si>
  <si>
    <t>SP31MP36: Porcentaje de recursos de oferta contratados</t>
  </si>
  <si>
    <t>SP31MP36: Porcentaje</t>
  </si>
  <si>
    <t>SP31MP36: 100</t>
  </si>
  <si>
    <t>Firma del Coordinador del Proyecto</t>
  </si>
  <si>
    <t>Vo. Bo. Secretario de Despacho</t>
  </si>
  <si>
    <t>P8MR34:</t>
  </si>
  <si>
    <t>P8MR34: Incrementar en 20% las instituciones educativas de los 12 municipios no certificados de Risaralda que superen el nivel alcanzado en el año 2011 en los resultados de las pruebas SABER grado 3,  5 y 9, durante el cuatrienio.</t>
  </si>
  <si>
    <t>P10MR37: Nivel de incremento de la satisfacción de los usuarios del servicio educativo.</t>
  </si>
  <si>
    <t>P10MR37: Número</t>
  </si>
  <si>
    <t>P10MR37: Sin definir</t>
  </si>
  <si>
    <t>P10MR37: 5</t>
  </si>
  <si>
    <t>P2MP22:</t>
  </si>
  <si>
    <t>P2MP22: Disponer de las 14 bases de datos del Sisben actualizada y de afiliados en línea</t>
  </si>
  <si>
    <t>SP32MP37: ESE con Política de seguridad del paciente implementada</t>
  </si>
  <si>
    <t>SP32MP37: Número</t>
  </si>
  <si>
    <t>SP32MP37: 0</t>
  </si>
  <si>
    <t>SP32MP37: 16</t>
  </si>
  <si>
    <t>P8MR35:</t>
  </si>
  <si>
    <t>P8MR35: Incrementar al 93% la tasa de permanencia en los establecimientos educativos en los 12 municipios no certificados durante el cuatrienio</t>
  </si>
  <si>
    <t>P11MR38: Nivel de Implementación del sistema</t>
  </si>
  <si>
    <t>P11MR38: % de implementación</t>
  </si>
  <si>
    <t>P11MR38: O</t>
  </si>
  <si>
    <t>P11MR38: 1</t>
  </si>
  <si>
    <t>P2MP23:</t>
  </si>
  <si>
    <t>P2MP23: Garantizar el 100% de recursos departamentales de cofinanciación para la universalización y unificación del aseguramiento</t>
  </si>
  <si>
    <t>SP32MP38: ESE y DTS con infraestructura mejorada</t>
  </si>
  <si>
    <t>SP32MP38: Número</t>
  </si>
  <si>
    <t>SP32MP38: 4</t>
  </si>
  <si>
    <t>SP32MP38: 8</t>
  </si>
  <si>
    <t>P9MR36E:</t>
  </si>
  <si>
    <t>P9MR36E: Implementar en  cada uno de los 12 municipios no certificados del departamento,  a través de los Proyectos Educativos Institucionales, procesos de ciencia, tecnología e innovación, apoyados con las TIC</t>
  </si>
  <si>
    <t>P12MR39: Número de Familias que superan la línea de pobreza extrema</t>
  </si>
  <si>
    <t>P12MR39: Número</t>
  </si>
  <si>
    <t>P12MR39: 0</t>
  </si>
  <si>
    <t>P12MR39: 7.768</t>
  </si>
  <si>
    <t>P2MP24ED:</t>
  </si>
  <si>
    <t>P2MP24ED: Implementar la estrategia de subsidio a la cotización en el nivel 3 de Sisben, conforme a reglamentación Nacional</t>
  </si>
  <si>
    <t>SP32MP39: ESE y DTS con dotación mejorada</t>
  </si>
  <si>
    <t>SP32MP39: Número</t>
  </si>
  <si>
    <t>SP32MP39: 8</t>
  </si>
  <si>
    <t>SP32MP39: 9</t>
  </si>
  <si>
    <t>P9MR36A:</t>
  </si>
  <si>
    <t>P9MR36A: Apoyar técnica y financieramente procesos de  ciencia, tecnología e innovación, con las TIC en 17 establecimientos educativos de los municipios no certificados del departamento, a través de los Proyectos Educativos Institucionales    </t>
  </si>
  <si>
    <t>P13MR40: Política pública departamental de infancia y adolescencia adoptada</t>
  </si>
  <si>
    <t>P13MR40: Número</t>
  </si>
  <si>
    <t>P13MR40: 0</t>
  </si>
  <si>
    <t>P13MR40: 1</t>
  </si>
  <si>
    <t>SP31MP33ED:</t>
  </si>
  <si>
    <t>SP31MP33ED: Implementar el servicio de telemedicina en 8 ESE Hospitales</t>
  </si>
  <si>
    <t>SP32MP40: ESE y DTS con política de acreditación implementada</t>
  </si>
  <si>
    <t>SP32MP40: Número</t>
  </si>
  <si>
    <t>SP32MP40: 0</t>
  </si>
  <si>
    <t>SP32MP40: 3</t>
  </si>
  <si>
    <t>P10MR37:</t>
  </si>
  <si>
    <t>P10MR37: Incrementar en 5 puntos el nivel de satisfacción de los usuarios del servicio educativo de los 12 municipios no certificados de departamento de Risaralda, a partir de línea de base del año 2013.</t>
  </si>
  <si>
    <t>P13MR41: Porcentaje de Niños, niñas y adolescentes con derechos atendidos</t>
  </si>
  <si>
    <t>P13MR41: Porcentaje</t>
  </si>
  <si>
    <t>P13MR41: NA</t>
  </si>
  <si>
    <t>P13MR41: 30</t>
  </si>
  <si>
    <t>SP31MP34:</t>
  </si>
  <si>
    <t>SP31MP34: Articular al sistema de referencia y contra referencia a las ESE Hospitales de la red pública departamental.</t>
  </si>
  <si>
    <t>SP33MP41: ESE Hospitales articulados con el sistema de información</t>
  </si>
  <si>
    <t>SP33MP41: Número</t>
  </si>
  <si>
    <t>SP33MP41: 0</t>
  </si>
  <si>
    <t>SP33MP41: 16</t>
  </si>
  <si>
    <t>P11MR38:</t>
  </si>
  <si>
    <t>P11MR38: Implementar en un 100% el sistema de cooperación</t>
  </si>
  <si>
    <t>P14MR42: Nivel de implementación del programa formador de formadores</t>
  </si>
  <si>
    <t>P14MR42: Porcentaje</t>
  </si>
  <si>
    <t>P14MR42: 0</t>
  </si>
  <si>
    <t>P14MR42: 100</t>
  </si>
  <si>
    <t>SP31MP35:</t>
  </si>
  <si>
    <t>SP31MP35: Realizar un estudio de suficiencia de la red de prestadores de servicios de salud</t>
  </si>
  <si>
    <t>SP41MP42: Línea de base de emergencia y desastres</t>
  </si>
  <si>
    <t>SP41MP42: Número</t>
  </si>
  <si>
    <t>SP41MP42: 0</t>
  </si>
  <si>
    <t>SP41MP42: 1</t>
  </si>
  <si>
    <t>Direcciones</t>
  </si>
  <si>
    <t>Vigencia</t>
  </si>
  <si>
    <t>Cuatrimestre</t>
  </si>
  <si>
    <t>Componente</t>
  </si>
  <si>
    <t xml:space="preserve">Plan </t>
  </si>
  <si>
    <t>1. Despacho del Gobernador</t>
  </si>
  <si>
    <t>1. Gestión Del Riesgo De Corrupción - Mapa De Riesgos De Corrupción</t>
  </si>
  <si>
    <t>1. Plan Institucional de Archivos de la Entidad - PINAR</t>
  </si>
  <si>
    <t>2. Oficina Asesora de Comunicaciones y Prensa</t>
  </si>
  <si>
    <t>II</t>
  </si>
  <si>
    <t>2. Racionalización De Trámites</t>
  </si>
  <si>
    <t>2. Plan Anual de Adquisiciones</t>
  </si>
  <si>
    <t>3. Oficina Asesora de Control Interno</t>
  </si>
  <si>
    <t>III</t>
  </si>
  <si>
    <t>3. Rendición De Cuentas</t>
  </si>
  <si>
    <t>3. Plan Anual de Vacantes</t>
  </si>
  <si>
    <t>4. Secretaría de Planeación</t>
  </si>
  <si>
    <t>4. Mecanismos Para Mejorar La Atención Al Ciudadano</t>
  </si>
  <si>
    <t>5. Mecanismos Para La Transparencia Y Acceso A La Información</t>
  </si>
  <si>
    <t>5. Plan Estratégico de Talento Humano</t>
  </si>
  <si>
    <t>6. Secretaría TIC</t>
  </si>
  <si>
    <t>6. Iniciativas Adicionales</t>
  </si>
  <si>
    <t>6. Plan Institucional de Capacitación</t>
  </si>
  <si>
    <t>7. Secretaría de Hacienda</t>
  </si>
  <si>
    <t>7. Plan de Incentivos Institucionales</t>
  </si>
  <si>
    <t>8. Secretaría Jurídica</t>
  </si>
  <si>
    <t>8. Plan de Trabajo Anual en Seguridad y Salud en el Trabajo</t>
  </si>
  <si>
    <t>9, Secretaría de Deporte, Recreación y Cultura</t>
  </si>
  <si>
    <t>9. Plan Anticorrupción y de Atención al Ciudadano</t>
  </si>
  <si>
    <t>10, Secretaría de Desarrollo Agropecuario</t>
  </si>
  <si>
    <t>10. Plan Estratégico de Tecnologías de la Información y las Comunicaciones - PETI</t>
  </si>
  <si>
    <t>11. Secretaría de Desarrollo Económico y Competitividad</t>
  </si>
  <si>
    <t>11. Plan de Tratamiento de Riesgos de Seguridad y Privacidad de la Información</t>
  </si>
  <si>
    <t>12. Secretaría de Desarrollo Social</t>
  </si>
  <si>
    <t>12. Plan de Seguridad y Privacidad de la Información</t>
  </si>
  <si>
    <t>13. Secretaría de Educación</t>
  </si>
  <si>
    <t>13. Plan de Participación Ciudadana</t>
  </si>
  <si>
    <t>14. Secretaría de Gobierno</t>
  </si>
  <si>
    <t>15. Secretaría de Infraestructura</t>
  </si>
  <si>
    <t>16. Secretaría de Salud</t>
  </si>
  <si>
    <t>VIGENCIA</t>
  </si>
  <si>
    <t xml:space="preserve">PLAN </t>
  </si>
  <si>
    <t>DEPENDENCIA</t>
  </si>
  <si>
    <t>COMPONENTE</t>
  </si>
  <si>
    <t>AVANCE</t>
  </si>
  <si>
    <t>CÓDIGO PA</t>
  </si>
  <si>
    <t>No. ACTIVIDAD</t>
  </si>
  <si>
    <t>ACTIVIDAD</t>
  </si>
  <si>
    <t>PROGRAMADO</t>
  </si>
  <si>
    <t>% AVANCE</t>
  </si>
  <si>
    <t>OBSERVACIÓN</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</si>
</sst>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
    <numFmt numFmtId="165" formatCode="0.0%"/>
    <numFmt numFmtId="166" formatCode="_ * #,##0_ ;_ * \-#,##0_ ;_ * &quot;-&quot;??_ ;_ @_ "/>
  </numFmts>
  <fonts count="31">
    <font>
      <sz val="10.0"/>
      <color rgb="FF000000"/>
      <name val="Arial"/>
    </font>
    <font>
      <sz val="8.0"/>
      <color theme="1"/>
      <name val="Tahoma"/>
    </font>
    <font>
      <b/>
      <sz val="12.0"/>
      <color theme="1"/>
      <name val="Source Sans Pro"/>
    </font>
    <font/>
    <font>
      <b/>
      <sz val="10.0"/>
      <color theme="1"/>
      <name val="Source Sans Pro"/>
    </font>
    <font>
      <sz val="8.0"/>
      <color rgb="FFFFFFFF"/>
      <name val="Tahoma"/>
    </font>
    <font>
      <sz val="8.0"/>
      <color rgb="FFFF0000"/>
      <name val="Tahoma"/>
    </font>
    <font>
      <sz val="10.0"/>
      <color theme="1"/>
      <name val="Tahoma"/>
    </font>
    <font>
      <sz val="9.0"/>
      <color theme="1"/>
      <name val="Zurich cn bt"/>
    </font>
    <font>
      <sz val="9.0"/>
      <color theme="1"/>
      <name val="Tahoma"/>
    </font>
    <font>
      <sz val="9.0"/>
      <color rgb="FFFFFFFF"/>
      <name val="Zurich cn bt"/>
    </font>
    <font>
      <b/>
      <sz val="12.0"/>
      <color rgb="FF00B050"/>
      <name val="Source Sans Pro"/>
    </font>
    <font>
      <sz val="10.0"/>
      <color theme="1"/>
      <name val="Source Sans Pro"/>
    </font>
    <font>
      <sz val="12.0"/>
      <color theme="1"/>
      <name val="Source Sans Pro"/>
    </font>
    <font>
      <b/>
      <sz val="8.0"/>
      <color theme="1"/>
      <name val="Source Sans Pro"/>
    </font>
    <font>
      <b/>
      <sz val="9.0"/>
      <color theme="1"/>
      <name val="Source Sans Pro"/>
    </font>
    <font>
      <b/>
      <sz val="12.0"/>
      <color rgb="FF000000"/>
      <name val="Source Sans Pro"/>
    </font>
    <font>
      <b/>
      <sz val="14.0"/>
      <color theme="1"/>
      <name val="Source Sans Pro"/>
    </font>
    <font>
      <sz val="9.0"/>
      <color theme="1"/>
      <name val="Source Sans Pro"/>
    </font>
    <font>
      <b/>
      <sz val="8.0"/>
      <color theme="1"/>
      <name val="Tahoma"/>
    </font>
    <font>
      <sz val="6.0"/>
      <color theme="1"/>
      <name val="Tahoma"/>
    </font>
    <font>
      <sz val="8.0"/>
      <color theme="1"/>
      <name val="Source Sans Pro"/>
    </font>
    <font>
      <sz val="9.0"/>
      <color rgb="FF000000"/>
      <name val="Source Sans Pro"/>
    </font>
    <font>
      <sz val="8.0"/>
      <color rgb="FF000000"/>
      <name val="Source Sans Pro"/>
    </font>
    <font>
      <sz val="10.0"/>
      <color rgb="FFFFFFFF"/>
      <name val="Tahoma"/>
    </font>
    <font>
      <sz val="10.0"/>
      <color rgb="FFFF0000"/>
      <name val="Tahoma"/>
    </font>
    <font>
      <sz val="10.0"/>
      <color theme="1"/>
      <name val="Zurich cn bt"/>
    </font>
    <font>
      <sz val="9.0"/>
      <color rgb="FFFF0000"/>
      <name val="Zurich cn bt"/>
    </font>
    <font>
      <sz val="10.0"/>
      <color rgb="FFFF0000"/>
      <name val="Source Sans Pro"/>
    </font>
    <font>
      <sz val="10.0"/>
      <color theme="1"/>
      <name val="Arial"/>
    </font>
    <font>
      <sz val="10.0"/>
      <color theme="1"/>
      <name val="Calibri"/>
    </font>
  </fonts>
  <fills count="8">
    <fill>
      <patternFill patternType="none"/>
    </fill>
    <fill>
      <patternFill patternType="lightGray"/>
    </fill>
    <fill>
      <patternFill patternType="solid">
        <fgColor rgb="FFEAF1DD"/>
        <bgColor rgb="FFEAF1DD"/>
      </patternFill>
    </fill>
    <fill>
      <patternFill patternType="solid">
        <fgColor rgb="FFF2F2F2"/>
        <bgColor rgb="FFF2F2F2"/>
      </patternFill>
    </fill>
    <fill>
      <patternFill patternType="solid">
        <fgColor rgb="FFFFFFFF"/>
        <bgColor rgb="FFFFFFFF"/>
      </patternFill>
    </fill>
    <fill>
      <patternFill patternType="solid">
        <fgColor rgb="FFB8CCE4"/>
        <bgColor rgb="FFB8CCE4"/>
      </patternFill>
    </fill>
    <fill>
      <patternFill patternType="solid">
        <fgColor rgb="FFDBE5F1"/>
        <bgColor rgb="FFDBE5F1"/>
      </patternFill>
    </fill>
    <fill>
      <patternFill patternType="solid">
        <fgColor rgb="FF00FF00"/>
        <bgColor rgb="FF00FF00"/>
      </patternFill>
    </fill>
  </fills>
  <borders count="35">
    <border/>
    <border>
      <left style="thin">
        <color rgb="FF000000"/>
      </left>
      <top style="thin">
        <color rgb="FF000000"/>
      </top>
    </border>
    <border>
      <top style="thin">
        <color rgb="FF000000"/>
      </top>
    </border>
    <border>
      <left style="medium">
        <color rgb="FF000000"/>
      </left>
      <top/>
      <bottom/>
    </border>
    <border>
      <top/>
      <bottom/>
    </border>
    <border>
      <right style="medium">
        <color rgb="FF000000"/>
      </right>
      <top/>
      <bottom/>
    </border>
    <border>
      <left style="thin">
        <color rgb="FF000000"/>
      </left>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bottom style="medium">
        <color rgb="FF000000"/>
      </bottom>
    </border>
    <border>
      <left style="medium">
        <color rgb="FF000000"/>
      </left>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top style="medium">
        <color rgb="FF000000"/>
      </top>
      <bottom/>
    </border>
    <border>
      <right style="medium">
        <color rgb="FF000000"/>
      </right>
      <top style="medium">
        <color rgb="FF000000"/>
      </top>
      <bottom/>
    </border>
    <border>
      <left/>
      <right style="medium">
        <color rgb="FF000000"/>
      </right>
      <top style="medium">
        <color rgb="FF000000"/>
      </top>
      <bottom/>
    </border>
    <border>
      <top style="medium">
        <color rgb="FF000000"/>
      </top>
      <bottom/>
    </border>
    <border>
      <right style="thin">
        <color rgb="FF000000"/>
      </right>
      <top style="thin">
        <color rgb="FF000000"/>
      </top>
    </border>
    <border>
      <top style="thin">
        <color rgb="FF000000"/>
      </top>
      <bottom style="thin">
        <color rgb="FF000000"/>
      </bottom>
    </border>
    <border>
      <left/>
      <right/>
      <top/>
      <bottom/>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top style="thin">
        <color rgb="FF000000"/>
      </top>
      <bottom/>
    </border>
    <border>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top style="medium">
        <color rgb="FF000000"/>
      </top>
      <bottom style="medium">
        <color rgb="FF000000"/>
      </bottom>
    </border>
  </borders>
  <cellStyleXfs count="1">
    <xf borderId="0" fillId="0" fontId="0" numFmtId="0" applyAlignment="1" applyFont="1"/>
  </cellStyleXfs>
  <cellXfs count="117">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1" numFmtId="0" xfId="0" applyAlignment="1" applyFont="1">
      <alignment vertical="center"/>
    </xf>
    <xf borderId="1" fillId="0" fontId="2" numFmtId="0" xfId="0" applyAlignment="1" applyBorder="1" applyFont="1">
      <alignment horizontal="center" shrinkToFit="0" vertical="center" wrapText="1"/>
    </xf>
    <xf borderId="2" fillId="0" fontId="3" numFmtId="0" xfId="0" applyBorder="1" applyFont="1"/>
    <xf borderId="3" fillId="2" fontId="4" numFmtId="0" xfId="0" applyAlignment="1" applyBorder="1" applyFill="1" applyFont="1">
      <alignment horizontal="center" shrinkToFit="0" vertical="center" wrapText="1"/>
    </xf>
    <xf borderId="4" fillId="0" fontId="3" numFmtId="0" xfId="0" applyBorder="1" applyFont="1"/>
    <xf borderId="5" fillId="0" fontId="3" numFmtId="0" xfId="0" applyBorder="1" applyFont="1"/>
    <xf borderId="0" fillId="0" fontId="5" numFmtId="0" xfId="0" applyAlignment="1" applyFont="1">
      <alignment vertical="center"/>
    </xf>
    <xf borderId="0" fillId="0" fontId="6" numFmtId="0" xfId="0" applyAlignment="1" applyFont="1">
      <alignment vertical="center"/>
    </xf>
    <xf borderId="0" fillId="0" fontId="7" numFmtId="0" xfId="0" applyAlignment="1" applyFont="1">
      <alignment vertical="center"/>
    </xf>
    <xf borderId="0" fillId="0" fontId="8" numFmtId="0" xfId="0" applyAlignment="1" applyFont="1">
      <alignment horizontal="left" vertical="top"/>
    </xf>
    <xf borderId="0" fillId="0" fontId="8" numFmtId="0" xfId="0" applyAlignment="1" applyFont="1">
      <alignment vertical="center"/>
    </xf>
    <xf borderId="0" fillId="0" fontId="9" numFmtId="0" xfId="0" applyAlignment="1" applyFont="1">
      <alignment vertical="center"/>
    </xf>
    <xf borderId="0" fillId="0" fontId="9" numFmtId="0" xfId="0" applyAlignment="1" applyFont="1">
      <alignment horizontal="left" shrinkToFit="0" vertical="center" wrapText="1"/>
    </xf>
    <xf borderId="0" fillId="0" fontId="7" numFmtId="3" xfId="0" applyAlignment="1" applyFont="1" applyNumberFormat="1">
      <alignment horizontal="left" vertical="top"/>
    </xf>
    <xf borderId="0" fillId="0" fontId="10" numFmtId="0" xfId="0" applyAlignment="1" applyFont="1">
      <alignment vertical="center"/>
    </xf>
    <xf borderId="6" fillId="0" fontId="3" numFmtId="0" xfId="0" applyBorder="1" applyFont="1"/>
    <xf borderId="0" fillId="0" fontId="1" numFmtId="0" xfId="0" applyAlignment="1" applyFont="1">
      <alignment horizontal="left" vertical="center"/>
    </xf>
    <xf borderId="7" fillId="2" fontId="11" numFmtId="0" xfId="0" applyAlignment="1" applyBorder="1" applyFont="1">
      <alignment horizontal="center" shrinkToFit="0" vertical="center" wrapText="1"/>
    </xf>
    <xf borderId="8" fillId="0" fontId="3" numFmtId="0" xfId="0" applyBorder="1" applyFont="1"/>
    <xf borderId="9" fillId="0" fontId="3" numFmtId="0" xfId="0" applyBorder="1" applyFont="1"/>
    <xf borderId="10" fillId="0" fontId="12" numFmtId="0" xfId="0" applyAlignment="1" applyBorder="1" applyFont="1">
      <alignment horizontal="left" shrinkToFit="0" vertical="center" wrapText="1"/>
    </xf>
    <xf borderId="11" fillId="0" fontId="13" numFmtId="0" xfId="0" applyAlignment="1" applyBorder="1" applyFont="1">
      <alignment shrinkToFit="0" vertical="center" wrapText="1"/>
    </xf>
    <xf borderId="12" fillId="0" fontId="12" numFmtId="0" xfId="0" applyAlignment="1" applyBorder="1" applyFont="1">
      <alignment horizontal="left" shrinkToFit="0" vertical="center" wrapText="1"/>
    </xf>
    <xf borderId="13" fillId="0" fontId="3" numFmtId="0" xfId="0" applyBorder="1" applyFont="1"/>
    <xf borderId="14" fillId="0" fontId="3" numFmtId="0" xfId="0" applyBorder="1" applyFont="1"/>
    <xf borderId="0" fillId="0" fontId="7" numFmtId="0" xfId="0" applyAlignment="1" applyFont="1">
      <alignment horizontal="left" shrinkToFit="0" vertical="center" wrapText="1"/>
    </xf>
    <xf borderId="0" fillId="0" fontId="7" numFmtId="0" xfId="0" applyAlignment="1" applyFont="1">
      <alignment vertical="top"/>
    </xf>
    <xf borderId="0" fillId="0" fontId="7" numFmtId="3" xfId="0" applyAlignment="1" applyFont="1" applyNumberFormat="1">
      <alignment vertical="top"/>
    </xf>
    <xf borderId="15" fillId="0" fontId="4" numFmtId="0" xfId="0" applyAlignment="1" applyBorder="1" applyFont="1">
      <alignment horizontal="center" shrinkToFit="0" vertical="center" wrapText="1"/>
    </xf>
    <xf borderId="0" fillId="0" fontId="4" numFmtId="0" xfId="0" applyAlignment="1" applyFont="1">
      <alignment horizontal="center" shrinkToFit="0" vertical="center" wrapText="1"/>
    </xf>
    <xf borderId="0" fillId="0" fontId="14" numFmtId="0" xfId="0" applyAlignment="1" applyFont="1">
      <alignment horizontal="left" vertical="center"/>
    </xf>
    <xf borderId="16" fillId="3" fontId="15" numFmtId="0" xfId="0" applyAlignment="1" applyBorder="1" applyFill="1" applyFont="1">
      <alignment horizontal="left" shrinkToFit="0" vertical="center" wrapText="1"/>
    </xf>
    <xf borderId="17" fillId="4" fontId="2" numFmtId="0" xfId="0" applyAlignment="1" applyBorder="1" applyFill="1" applyFont="1">
      <alignment horizontal="center" readingOrder="0" shrinkToFit="0" vertical="center" wrapText="1"/>
    </xf>
    <xf borderId="18" fillId="3" fontId="15" numFmtId="0" xfId="0" applyAlignment="1" applyBorder="1" applyFont="1">
      <alignment horizontal="center" shrinkToFit="0" vertical="center" wrapText="1"/>
    </xf>
    <xf borderId="19" fillId="0" fontId="3" numFmtId="0" xfId="0" applyBorder="1" applyFont="1"/>
    <xf borderId="20" fillId="4" fontId="16" numFmtId="0" xfId="0" applyAlignment="1" applyBorder="1" applyFont="1">
      <alignment horizontal="center" readingOrder="0" shrinkToFit="0" vertical="center" wrapText="1"/>
    </xf>
    <xf borderId="18" fillId="3" fontId="14" numFmtId="0" xfId="0" applyAlignment="1" applyBorder="1" applyFont="1">
      <alignment horizontal="center" shrinkToFit="0" vertical="center" wrapText="1"/>
    </xf>
    <xf borderId="21" fillId="0" fontId="3" numFmtId="0" xfId="0" applyBorder="1" applyFont="1"/>
    <xf borderId="1" fillId="0" fontId="4" numFmtId="0" xfId="0" applyAlignment="1" applyBorder="1" applyFont="1">
      <alignment horizontal="left" vertical="center"/>
    </xf>
    <xf borderId="22" fillId="0" fontId="3" numFmtId="0" xfId="0" applyBorder="1" applyFont="1"/>
    <xf borderId="0" fillId="0" fontId="7" numFmtId="0" xfId="0" applyAlignment="1" applyFont="1">
      <alignment horizontal="left" vertical="center"/>
    </xf>
    <xf borderId="16" fillId="3" fontId="15" numFmtId="0" xfId="0" applyAlignment="1" applyBorder="1" applyFont="1">
      <alignment horizontal="center" shrinkToFit="0" vertical="center" wrapText="1"/>
    </xf>
    <xf borderId="10" fillId="4" fontId="17" numFmtId="0" xfId="0" applyAlignment="1" applyBorder="1" applyFont="1">
      <alignment horizontal="center" shrinkToFit="0" vertical="center" wrapText="1"/>
    </xf>
    <xf borderId="23" fillId="0" fontId="3" numFmtId="0" xfId="0" applyBorder="1" applyFont="1"/>
    <xf borderId="11" fillId="0" fontId="3" numFmtId="0" xfId="0" applyBorder="1" applyFont="1"/>
    <xf borderId="16" fillId="3" fontId="18" numFmtId="0" xfId="0" applyAlignment="1" applyBorder="1" applyFont="1">
      <alignment horizontal="left" shrinkToFit="0" vertical="center" wrapText="1"/>
    </xf>
    <xf borderId="10" fillId="0" fontId="2" numFmtId="0" xfId="0" applyAlignment="1" applyBorder="1" applyFont="1">
      <alignment horizontal="center" shrinkToFit="0" vertical="center" wrapText="1"/>
    </xf>
    <xf borderId="24" fillId="4" fontId="19" numFmtId="0" xfId="0" applyAlignment="1" applyBorder="1" applyFont="1">
      <alignment horizontal="center" shrinkToFit="0" vertical="center" wrapText="1"/>
    </xf>
    <xf borderId="25" fillId="3" fontId="15" numFmtId="0" xfId="0" applyAlignment="1" applyBorder="1" applyFont="1">
      <alignment horizontal="center" shrinkToFit="0" vertical="center" wrapText="1"/>
    </xf>
    <xf borderId="26" fillId="0" fontId="3" numFmtId="0" xfId="0" applyBorder="1" applyFont="1"/>
    <xf borderId="27" fillId="0" fontId="3" numFmtId="0" xfId="0" applyBorder="1" applyFont="1"/>
    <xf borderId="28" fillId="5" fontId="4" numFmtId="0" xfId="0" applyAlignment="1" applyBorder="1" applyFill="1" applyFont="1">
      <alignment horizontal="center" vertical="center"/>
    </xf>
    <xf borderId="29" fillId="0" fontId="3" numFmtId="0" xfId="0" applyBorder="1" applyFont="1"/>
    <xf borderId="0" fillId="0" fontId="20" numFmtId="3" xfId="0" applyAlignment="1" applyFont="1" applyNumberFormat="1">
      <alignment horizontal="center" shrinkToFit="0" vertical="center" wrapText="1"/>
    </xf>
    <xf borderId="0" fillId="0" fontId="9" numFmtId="0" xfId="0" applyAlignment="1" applyFont="1">
      <alignment horizontal="left" vertical="center"/>
    </xf>
    <xf borderId="10" fillId="3" fontId="18" numFmtId="0" xfId="0" applyAlignment="1" applyBorder="1" applyFont="1">
      <alignment horizontal="center" shrinkToFit="0" vertical="center" wrapText="1"/>
    </xf>
    <xf borderId="30" fillId="3" fontId="21" numFmtId="0" xfId="0" applyAlignment="1" applyBorder="1" applyFont="1">
      <alignment horizontal="center" shrinkToFit="0" vertical="center" wrapText="1"/>
    </xf>
    <xf borderId="30" fillId="6" fontId="21" numFmtId="0" xfId="0" applyAlignment="1" applyBorder="1" applyFill="1" applyFont="1">
      <alignment horizontal="center" shrinkToFit="0" vertical="center" wrapText="1"/>
    </xf>
    <xf borderId="31" fillId="6" fontId="21" numFmtId="0" xfId="0" applyAlignment="1" applyBorder="1" applyFont="1">
      <alignment horizontal="center" shrinkToFit="0" vertical="center" wrapText="1"/>
    </xf>
    <xf borderId="10" fillId="6" fontId="18" numFmtId="0" xfId="0" applyAlignment="1" applyBorder="1" applyFont="1">
      <alignment horizontal="center" shrinkToFit="0" vertical="center" wrapText="1"/>
    </xf>
    <xf borderId="0" fillId="0" fontId="1" numFmtId="3" xfId="0" applyAlignment="1" applyFont="1" applyNumberFormat="1">
      <alignment horizontal="center" vertical="center"/>
    </xf>
    <xf borderId="0" fillId="0" fontId="19" numFmtId="0" xfId="0" applyAlignment="1" applyFont="1">
      <alignment horizontal="center" vertical="center"/>
    </xf>
    <xf borderId="10" fillId="4" fontId="22" numFmtId="0" xfId="0" applyAlignment="1" applyBorder="1" applyFont="1">
      <alignment horizontal="left" readingOrder="0" shrinkToFit="0" vertical="center" wrapText="1"/>
    </xf>
    <xf borderId="30" fillId="0" fontId="21" numFmtId="3" xfId="0" applyAlignment="1" applyBorder="1" applyFont="1" applyNumberFormat="1">
      <alignment horizontal="center" readingOrder="0" vertical="center"/>
    </xf>
    <xf borderId="30" fillId="0" fontId="23" numFmtId="3" xfId="0" applyAlignment="1" applyBorder="1" applyFont="1" applyNumberFormat="1">
      <alignment horizontal="center" vertical="center"/>
    </xf>
    <xf borderId="10" fillId="0" fontId="14" numFmtId="9" xfId="0" applyAlignment="1" applyBorder="1" applyFont="1" applyNumberFormat="1">
      <alignment horizontal="center" vertical="center"/>
    </xf>
    <xf borderId="10" fillId="0" fontId="23" numFmtId="3" xfId="0" applyAlignment="1" applyBorder="1" applyFont="1" applyNumberFormat="1">
      <alignment horizontal="left" shrinkToFit="0" vertical="center" wrapText="1"/>
    </xf>
    <xf borderId="10" fillId="4" fontId="22" numFmtId="0" xfId="0" applyAlignment="1" applyBorder="1" applyFont="1">
      <alignment horizontal="left" shrinkToFit="0" vertical="center" wrapText="1"/>
    </xf>
    <xf borderId="30" fillId="0" fontId="21" numFmtId="3" xfId="0" applyAlignment="1" applyBorder="1" applyFont="1" applyNumberFormat="1">
      <alignment horizontal="center" vertical="center"/>
    </xf>
    <xf borderId="10" fillId="0" fontId="21" numFmtId="3" xfId="0" applyAlignment="1" applyBorder="1" applyFont="1" applyNumberFormat="1">
      <alignment horizontal="left" shrinkToFit="0" vertical="center" wrapText="1"/>
    </xf>
    <xf borderId="30" fillId="0" fontId="21" numFmtId="164" xfId="0" applyAlignment="1" applyBorder="1" applyFont="1" applyNumberFormat="1">
      <alignment horizontal="center" vertical="center"/>
    </xf>
    <xf borderId="10" fillId="0" fontId="21" numFmtId="3" xfId="0" applyAlignment="1" applyBorder="1" applyFont="1" applyNumberFormat="1">
      <alignment horizontal="center" vertical="center"/>
    </xf>
    <xf borderId="6" fillId="0" fontId="1" numFmtId="0" xfId="0" applyAlignment="1" applyBorder="1" applyFont="1">
      <alignment vertical="center"/>
    </xf>
    <xf borderId="16" fillId="3" fontId="2" numFmtId="0" xfId="0" applyAlignment="1" applyBorder="1" applyFont="1">
      <alignment horizontal="center" vertical="center"/>
    </xf>
    <xf borderId="32" fillId="7" fontId="2" numFmtId="165" xfId="0" applyAlignment="1" applyBorder="1" applyFill="1" applyFont="1" applyNumberFormat="1">
      <alignment horizontal="center" vertical="center"/>
    </xf>
    <xf borderId="33" fillId="0" fontId="3" numFmtId="0" xfId="0" applyBorder="1" applyFont="1"/>
    <xf borderId="0" fillId="0" fontId="12" numFmtId="0" xfId="0" applyAlignment="1" applyFont="1">
      <alignment horizontal="center"/>
    </xf>
    <xf borderId="0" fillId="0" fontId="8" numFmtId="0" xfId="0" applyFont="1"/>
    <xf borderId="0" fillId="0" fontId="7" numFmtId="9" xfId="0" applyAlignment="1" applyFont="1" applyNumberFormat="1">
      <alignment horizontal="center"/>
    </xf>
    <xf borderId="0" fillId="0" fontId="12" numFmtId="165" xfId="0" applyAlignment="1" applyFont="1" applyNumberFormat="1">
      <alignment vertical="center"/>
    </xf>
    <xf borderId="0" fillId="0" fontId="12" numFmtId="166" xfId="0" applyAlignment="1" applyFont="1" applyNumberFormat="1">
      <alignment vertical="center"/>
    </xf>
    <xf borderId="0" fillId="0" fontId="12" numFmtId="9" xfId="0" applyAlignment="1" applyFont="1" applyNumberFormat="1">
      <alignment vertical="center"/>
    </xf>
    <xf borderId="0" fillId="0" fontId="2" numFmtId="10" xfId="0" applyAlignment="1" applyFont="1" applyNumberFormat="1">
      <alignment horizontal="center" shrinkToFit="0" vertical="center" wrapText="1"/>
    </xf>
    <xf borderId="0" fillId="0" fontId="24" numFmtId="0" xfId="0" applyAlignment="1" applyFont="1">
      <alignment vertical="center"/>
    </xf>
    <xf borderId="0" fillId="0" fontId="25" numFmtId="0" xfId="0" applyAlignment="1" applyFont="1">
      <alignment vertical="center"/>
    </xf>
    <xf borderId="0" fillId="0" fontId="7" numFmtId="0" xfId="0" applyAlignment="1" applyFont="1">
      <alignment horizontal="center"/>
    </xf>
    <xf borderId="2" fillId="0" fontId="12" numFmtId="0" xfId="0" applyBorder="1" applyFont="1"/>
    <xf borderId="2" fillId="0" fontId="4" numFmtId="0" xfId="0" applyAlignment="1" applyBorder="1" applyFont="1">
      <alignment vertical="center"/>
    </xf>
    <xf borderId="0" fillId="0" fontId="12" numFmtId="0" xfId="0" applyAlignment="1" applyFont="1">
      <alignment vertical="center"/>
    </xf>
    <xf borderId="2" fillId="0" fontId="12" numFmtId="0" xfId="0" applyAlignment="1" applyBorder="1" applyFont="1">
      <alignment vertical="center"/>
    </xf>
    <xf borderId="0" fillId="0" fontId="12" numFmtId="9" xfId="0" applyAlignment="1" applyFont="1" applyNumberFormat="1">
      <alignment horizontal="center"/>
    </xf>
    <xf borderId="0" fillId="0" fontId="12" numFmtId="166" xfId="0" applyAlignment="1" applyFont="1" applyNumberFormat="1">
      <alignment horizontal="center"/>
    </xf>
    <xf borderId="32" fillId="0" fontId="7" numFmtId="0" xfId="0" applyAlignment="1" applyBorder="1" applyFont="1">
      <alignment vertical="center"/>
    </xf>
    <xf borderId="34" fillId="0" fontId="7" numFmtId="0" xfId="0" applyAlignment="1" applyBorder="1" applyFont="1">
      <alignment vertical="center"/>
    </xf>
    <xf borderId="34" fillId="0" fontId="2" numFmtId="0" xfId="0" applyAlignment="1" applyBorder="1" applyFont="1">
      <alignment vertical="center"/>
    </xf>
    <xf borderId="34" fillId="0" fontId="2" numFmtId="0" xfId="0" applyAlignment="1" applyBorder="1" applyFont="1">
      <alignment horizontal="left" vertical="top"/>
    </xf>
    <xf borderId="34" fillId="0" fontId="18" numFmtId="0" xfId="0" applyAlignment="1" applyBorder="1" applyFont="1">
      <alignment horizontal="left" vertical="top"/>
    </xf>
    <xf borderId="0" fillId="0" fontId="26" numFmtId="0" xfId="0" applyAlignment="1" applyFont="1">
      <alignment vertical="top"/>
    </xf>
    <xf borderId="0" fillId="0" fontId="21" numFmtId="0" xfId="0" applyAlignment="1" applyFont="1">
      <alignment vertical="center"/>
    </xf>
    <xf borderId="0" fillId="0" fontId="18" numFmtId="0" xfId="0" applyAlignment="1" applyFont="1">
      <alignment horizontal="left" vertical="top"/>
    </xf>
    <xf borderId="0" fillId="0" fontId="18" numFmtId="0" xfId="0" applyAlignment="1" applyFont="1">
      <alignment vertical="center"/>
    </xf>
    <xf borderId="0" fillId="0" fontId="27" numFmtId="0" xfId="0" applyAlignment="1" applyFont="1">
      <alignment vertical="center"/>
    </xf>
    <xf borderId="0" fillId="0" fontId="26" numFmtId="0" xfId="0" applyAlignment="1" applyFont="1">
      <alignment shrinkToFit="0" vertical="top" wrapText="1"/>
    </xf>
    <xf borderId="0" fillId="0" fontId="12" numFmtId="0" xfId="0" applyAlignment="1" applyFont="1">
      <alignment horizontal="left"/>
    </xf>
    <xf borderId="0" fillId="0" fontId="18" numFmtId="0" xfId="0" applyAlignment="1" applyFont="1">
      <alignment horizontal="left" readingOrder="0" vertical="top"/>
    </xf>
    <xf borderId="0" fillId="0" fontId="18" numFmtId="0" xfId="0" applyFont="1"/>
    <xf borderId="0" fillId="0" fontId="18" numFmtId="0" xfId="0" applyAlignment="1" applyFont="1">
      <alignment horizontal="left"/>
    </xf>
    <xf borderId="0" fillId="0" fontId="12" numFmtId="0" xfId="0" applyFont="1"/>
    <xf borderId="0" fillId="0" fontId="28" numFmtId="0" xfId="0" applyAlignment="1" applyFont="1">
      <alignment vertical="center"/>
    </xf>
    <xf borderId="0" fillId="0" fontId="28" numFmtId="0" xfId="0" applyAlignment="1" applyFont="1">
      <alignment horizontal="center"/>
    </xf>
    <xf borderId="0" fillId="0" fontId="29" numFmtId="0" xfId="0" applyFont="1"/>
    <xf borderId="0" fillId="0" fontId="30" numFmtId="0" xfId="0" applyFont="1"/>
    <xf borderId="0" fillId="0" fontId="29" numFmtId="10" xfId="0" applyFont="1" applyNumberFormat="1"/>
    <xf borderId="0" fillId="0" fontId="29" numFmtId="3" xfId="0" applyFont="1" applyNumberFormat="1"/>
    <xf borderId="0" fillId="0" fontId="29" numFmtId="165" xfId="0" applyFont="1" applyNumberFormat="1"/>
  </cellXfs>
  <cellStyles count="1">
    <cellStyle xfId="0" name="Normal" builtinId="0"/>
  </cellStyles>
  <dxfs count="6">
    <dxf>
      <font/>
      <fill>
        <patternFill patternType="solid">
          <fgColor rgb="FF99CC00"/>
          <bgColor rgb="FF99CC00"/>
        </patternFill>
      </fill>
      <border/>
    </dxf>
    <dxf>
      <font/>
      <fill>
        <patternFill patternType="solid">
          <fgColor rgb="FFFF0000"/>
          <bgColor rgb="FFFF0000"/>
        </patternFill>
      </fill>
      <border/>
    </dxf>
    <dxf>
      <font/>
      <fill>
        <patternFill patternType="solid">
          <fgColor rgb="FFFFFF00"/>
          <bgColor rgb="FFFFFF00"/>
        </patternFill>
      </fill>
      <border/>
    </dxf>
    <dxf>
      <font>
        <color rgb="FFFF0000"/>
      </font>
      <fill>
        <patternFill patternType="none"/>
      </fill>
      <border/>
    </dxf>
    <dxf>
      <font>
        <color rgb="FFFFCC00"/>
      </font>
      <fill>
        <patternFill patternType="none"/>
      </fill>
      <border/>
    </dxf>
    <dxf>
      <font>
        <color rgb="FF99CC00"/>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0</xdr:row>
      <xdr:rowOff>0</xdr:rowOff>
    </xdr:from>
    <xdr:ext cx="590550" cy="1809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08000"/>
    <pageSetUpPr/>
  </sheetPr>
  <sheetViews>
    <sheetView showGridLines="0" workbookViewId="0"/>
  </sheetViews>
  <sheetFormatPr customHeight="1" defaultColWidth="14.43" defaultRowHeight="15.0"/>
  <cols>
    <col customWidth="1" hidden="1" min="1" max="1" width="4.43"/>
    <col customWidth="1" min="2" max="2" width="3.57"/>
    <col customWidth="1" min="3" max="3" width="34.57"/>
    <col customWidth="1" min="4" max="6" width="11.71"/>
    <col customWidth="1" min="7" max="7" width="15.57"/>
    <col customWidth="1" min="8" max="12" width="11.71"/>
    <col customWidth="1" min="13" max="13" width="21.0"/>
    <col customWidth="1" min="14" max="14" width="14.43"/>
    <col customWidth="1" min="15" max="15" width="7.71"/>
    <col customWidth="1" min="16" max="16" width="11.0"/>
    <col customWidth="1" min="17" max="17" width="10.29"/>
    <col customWidth="1" min="18" max="18" width="9.86"/>
    <col customWidth="1" min="19" max="19" width="8.71"/>
    <col customWidth="1" min="20" max="20" width="7.57"/>
    <col customWidth="1" min="21" max="87" width="11.43"/>
  </cols>
  <sheetData>
    <row r="1" ht="14.25" customHeight="1">
      <c r="A1" s="1"/>
      <c r="B1" s="2"/>
      <c r="C1" s="3"/>
      <c r="D1" s="4"/>
      <c r="E1" s="5" t="s">
        <v>0</v>
      </c>
      <c r="F1" s="6"/>
      <c r="G1" s="6"/>
      <c r="H1" s="6"/>
      <c r="I1" s="6"/>
      <c r="J1" s="6"/>
      <c r="K1" s="6"/>
      <c r="L1" s="6"/>
      <c r="M1" s="7"/>
      <c r="N1" s="1"/>
      <c r="O1" s="2"/>
      <c r="P1" s="2"/>
      <c r="Q1" s="2"/>
      <c r="R1" s="2"/>
      <c r="S1" s="2"/>
      <c r="T1" s="2"/>
      <c r="U1" s="2"/>
      <c r="V1" s="2"/>
      <c r="W1" s="2"/>
      <c r="X1" s="2"/>
      <c r="Y1" s="2"/>
      <c r="Z1" s="2"/>
      <c r="AA1" s="2"/>
      <c r="AB1" s="2"/>
      <c r="AC1" s="2"/>
      <c r="AD1" s="2"/>
      <c r="AE1" s="2"/>
      <c r="AF1" s="2"/>
      <c r="AG1" s="2"/>
      <c r="AH1" s="2"/>
      <c r="AI1" s="2"/>
      <c r="AJ1" s="2"/>
      <c r="AK1" s="2"/>
      <c r="AL1" s="2"/>
      <c r="AM1" s="2"/>
      <c r="AN1" s="8"/>
      <c r="AO1" s="8"/>
      <c r="AP1" s="8"/>
      <c r="AQ1" s="9"/>
      <c r="AR1" s="9"/>
      <c r="AS1" s="9"/>
      <c r="AT1" s="2"/>
      <c r="AU1" s="10"/>
      <c r="AV1" s="11"/>
      <c r="AW1" s="11"/>
      <c r="AX1" s="11"/>
      <c r="AY1" s="11"/>
      <c r="AZ1" s="11"/>
      <c r="BA1" s="11"/>
      <c r="BB1" s="11"/>
      <c r="BC1" s="11"/>
      <c r="BD1" s="11" t="s">
        <v>1</v>
      </c>
      <c r="BE1" s="11"/>
      <c r="BF1" s="12"/>
      <c r="BG1" s="12"/>
      <c r="BH1" s="12"/>
      <c r="BI1" s="12"/>
      <c r="BJ1" s="12"/>
      <c r="BK1" s="13" t="s">
        <v>2</v>
      </c>
      <c r="BL1" s="13" t="s">
        <v>3</v>
      </c>
      <c r="BM1" s="13" t="s">
        <v>4</v>
      </c>
      <c r="BN1" s="13" t="s">
        <v>5</v>
      </c>
      <c r="BO1" s="13" t="s">
        <v>6</v>
      </c>
      <c r="BP1" s="13" t="s">
        <v>7</v>
      </c>
      <c r="BQ1" s="14"/>
      <c r="BR1" s="14"/>
      <c r="BS1" s="14"/>
      <c r="BT1" s="15" t="s">
        <v>2</v>
      </c>
      <c r="BU1" s="15" t="s">
        <v>8</v>
      </c>
      <c r="BV1" s="15" t="s">
        <v>4</v>
      </c>
      <c r="BW1" s="15" t="s">
        <v>5</v>
      </c>
      <c r="BX1" s="15" t="s">
        <v>9</v>
      </c>
      <c r="BY1" s="15" t="s">
        <v>7</v>
      </c>
      <c r="BZ1" s="14"/>
      <c r="CA1" s="14"/>
      <c r="CB1" s="14" t="s">
        <v>10</v>
      </c>
      <c r="CC1" s="12"/>
      <c r="CD1" s="12"/>
      <c r="CE1" s="12"/>
      <c r="CF1" s="16"/>
      <c r="CG1" s="16"/>
      <c r="CH1" s="16"/>
      <c r="CI1" s="16"/>
    </row>
    <row r="2" ht="24.0" customHeight="1">
      <c r="B2" s="2"/>
      <c r="C2" s="17"/>
      <c r="E2" s="5" t="s">
        <v>11</v>
      </c>
      <c r="F2" s="6"/>
      <c r="G2" s="6"/>
      <c r="H2" s="6"/>
      <c r="I2" s="6"/>
      <c r="J2" s="6"/>
      <c r="K2" s="6"/>
      <c r="L2" s="6"/>
      <c r="M2" s="7"/>
      <c r="N2" s="1"/>
      <c r="O2" s="2"/>
      <c r="P2" s="2"/>
      <c r="Q2" s="2"/>
      <c r="R2" s="2"/>
      <c r="S2" s="2"/>
      <c r="T2" s="2"/>
      <c r="U2" s="2"/>
      <c r="V2" s="2"/>
      <c r="W2" s="2"/>
      <c r="X2" s="2"/>
      <c r="Y2" s="2"/>
      <c r="Z2" s="2"/>
      <c r="AA2" s="2"/>
      <c r="AB2" s="2"/>
      <c r="AC2" s="2"/>
      <c r="AD2" s="2"/>
      <c r="AE2" s="2"/>
      <c r="AF2" s="2"/>
      <c r="AG2" s="2"/>
      <c r="AH2" s="2"/>
      <c r="AI2" s="2"/>
      <c r="AJ2" s="2"/>
      <c r="AK2" s="2"/>
      <c r="AL2" s="2"/>
      <c r="AM2" s="2"/>
      <c r="AN2" s="8"/>
      <c r="AO2" s="8"/>
      <c r="AP2" s="8"/>
      <c r="AQ2" s="9"/>
      <c r="AR2" s="9"/>
      <c r="AS2" s="9"/>
      <c r="AT2" s="2"/>
      <c r="AU2" s="10"/>
      <c r="AV2" s="11"/>
      <c r="AW2" s="11"/>
      <c r="AX2" s="11"/>
      <c r="AY2" s="11"/>
      <c r="AZ2" s="11"/>
      <c r="BA2" s="11"/>
      <c r="BB2" s="11"/>
      <c r="BC2" s="11"/>
      <c r="BD2" s="11"/>
      <c r="BE2" s="11"/>
      <c r="BF2" s="12"/>
      <c r="BG2" s="12"/>
      <c r="BH2" s="12"/>
      <c r="BI2" s="12"/>
      <c r="BJ2" s="12"/>
      <c r="BK2" s="13"/>
      <c r="BL2" s="13"/>
      <c r="BM2" s="13"/>
      <c r="BN2" s="13"/>
      <c r="BO2" s="13"/>
      <c r="BP2" s="13"/>
      <c r="BQ2" s="14"/>
      <c r="BR2" s="14"/>
      <c r="BS2" s="14"/>
      <c r="BT2" s="15"/>
      <c r="BU2" s="15"/>
      <c r="BV2" s="15"/>
      <c r="BW2" s="15"/>
      <c r="BX2" s="15"/>
      <c r="BY2" s="15"/>
      <c r="BZ2" s="14"/>
      <c r="CA2" s="14"/>
      <c r="CB2" s="2"/>
      <c r="CC2" s="12"/>
      <c r="CD2" s="12"/>
      <c r="CE2" s="12"/>
      <c r="CF2" s="16"/>
      <c r="CG2" s="16"/>
      <c r="CH2" s="16"/>
      <c r="CI2" s="16"/>
    </row>
    <row r="3" ht="33.75" customHeight="1">
      <c r="B3" s="2"/>
      <c r="C3" s="17"/>
      <c r="E3" s="5" t="s">
        <v>12</v>
      </c>
      <c r="F3" s="6"/>
      <c r="G3" s="6"/>
      <c r="H3" s="6"/>
      <c r="I3" s="6"/>
      <c r="J3" s="6"/>
      <c r="K3" s="6"/>
      <c r="L3" s="6"/>
      <c r="M3" s="7"/>
      <c r="N3" s="1"/>
      <c r="O3" s="2"/>
      <c r="P3" s="2"/>
      <c r="Q3" s="2"/>
      <c r="R3" s="2"/>
      <c r="S3" s="2"/>
      <c r="T3" s="2"/>
      <c r="U3" s="2"/>
      <c r="V3" s="2"/>
      <c r="W3" s="2"/>
      <c r="X3" s="2"/>
      <c r="Y3" s="2"/>
      <c r="Z3" s="2"/>
      <c r="AA3" s="2"/>
      <c r="AB3" s="2"/>
      <c r="AC3" s="2"/>
      <c r="AD3" s="2"/>
      <c r="AE3" s="2"/>
      <c r="AF3" s="2"/>
      <c r="AG3" s="2"/>
      <c r="AH3" s="2"/>
      <c r="AI3" s="2"/>
      <c r="AJ3" s="2"/>
      <c r="AK3" s="2"/>
      <c r="AL3" s="2"/>
      <c r="AM3" s="2"/>
      <c r="AN3" s="8"/>
      <c r="AO3" s="8"/>
      <c r="AP3" s="8"/>
      <c r="AQ3" s="9"/>
      <c r="AR3" s="9"/>
      <c r="AS3" s="9"/>
      <c r="AT3" s="2"/>
      <c r="AU3" s="10"/>
      <c r="AV3" s="11"/>
      <c r="AW3" s="11"/>
      <c r="AX3" s="11"/>
      <c r="AY3" s="11"/>
      <c r="AZ3" s="11"/>
      <c r="BA3" s="11"/>
      <c r="BB3" s="11"/>
      <c r="BC3" s="11"/>
      <c r="BD3" s="11"/>
      <c r="BE3" s="11"/>
      <c r="BF3" s="12"/>
      <c r="BG3" s="12"/>
      <c r="BH3" s="12"/>
      <c r="BI3" s="12"/>
      <c r="BJ3" s="12"/>
      <c r="BK3" s="13"/>
      <c r="BL3" s="13"/>
      <c r="BM3" s="13"/>
      <c r="BN3" s="13"/>
      <c r="BO3" s="13"/>
      <c r="BP3" s="13"/>
      <c r="BQ3" s="14"/>
      <c r="BR3" s="14"/>
      <c r="BS3" s="14"/>
      <c r="BT3" s="15"/>
      <c r="BU3" s="15"/>
      <c r="BV3" s="15"/>
      <c r="BW3" s="15"/>
      <c r="BX3" s="15"/>
      <c r="BY3" s="15"/>
      <c r="BZ3" s="14"/>
      <c r="CA3" s="14"/>
      <c r="CB3" s="18" t="s">
        <v>13</v>
      </c>
      <c r="CC3" s="12"/>
      <c r="CD3" s="12"/>
      <c r="CE3" s="12"/>
      <c r="CF3" s="16"/>
      <c r="CG3" s="16"/>
      <c r="CH3" s="16"/>
      <c r="CI3" s="16"/>
    </row>
    <row r="4" ht="25.5" customHeight="1">
      <c r="B4" s="1"/>
      <c r="C4" s="17"/>
      <c r="E4" s="19" t="s">
        <v>14</v>
      </c>
      <c r="F4" s="20"/>
      <c r="G4" s="20"/>
      <c r="H4" s="20"/>
      <c r="I4" s="20"/>
      <c r="J4" s="20"/>
      <c r="K4" s="20"/>
      <c r="L4" s="20"/>
      <c r="M4" s="21"/>
      <c r="N4" s="1"/>
      <c r="O4" s="2"/>
      <c r="P4" s="2"/>
      <c r="Q4" s="2"/>
      <c r="R4" s="2"/>
      <c r="S4" s="2"/>
      <c r="T4" s="2"/>
      <c r="U4" s="2"/>
      <c r="V4" s="2"/>
      <c r="W4" s="2"/>
      <c r="X4" s="2"/>
      <c r="Y4" s="2"/>
      <c r="Z4" s="2"/>
      <c r="AA4" s="2"/>
      <c r="AB4" s="2"/>
      <c r="AC4" s="2"/>
      <c r="AD4" s="2"/>
      <c r="AE4" s="2"/>
      <c r="AF4" s="2"/>
      <c r="AG4" s="2"/>
      <c r="AH4" s="2"/>
      <c r="AI4" s="2"/>
      <c r="AJ4" s="2"/>
      <c r="AK4" s="2"/>
      <c r="AL4" s="2"/>
      <c r="AM4" s="2"/>
      <c r="AN4" s="8"/>
      <c r="AO4" s="8"/>
      <c r="AP4" s="8"/>
      <c r="AQ4" s="9"/>
      <c r="AR4" s="9"/>
      <c r="AS4" s="9"/>
      <c r="AT4" s="2"/>
      <c r="AU4" s="10"/>
      <c r="AV4" s="11"/>
      <c r="AW4" s="11"/>
      <c r="AX4" s="11"/>
      <c r="AY4" s="11"/>
      <c r="AZ4" s="11"/>
      <c r="BA4" s="11"/>
      <c r="BB4" s="11"/>
      <c r="BC4" s="11"/>
      <c r="BD4" s="11"/>
      <c r="BE4" s="11"/>
      <c r="BF4" s="12"/>
      <c r="BG4" s="12"/>
      <c r="BH4" s="12"/>
      <c r="BI4" s="12"/>
      <c r="BJ4" s="12"/>
      <c r="BK4" s="14" t="s">
        <v>15</v>
      </c>
      <c r="BL4" s="14" t="s">
        <v>15</v>
      </c>
      <c r="BM4" s="14" t="s">
        <v>15</v>
      </c>
      <c r="BN4" s="14" t="s">
        <v>15</v>
      </c>
      <c r="BO4" s="14" t="s">
        <v>15</v>
      </c>
      <c r="BP4" s="14" t="s">
        <v>15</v>
      </c>
      <c r="BQ4" s="14"/>
      <c r="BR4" s="14"/>
      <c r="BS4" s="14"/>
      <c r="BT4" s="14" t="s">
        <v>15</v>
      </c>
      <c r="BU4" s="14" t="s">
        <v>15</v>
      </c>
      <c r="BV4" s="14" t="s">
        <v>15</v>
      </c>
      <c r="BW4" s="14" t="s">
        <v>15</v>
      </c>
      <c r="BX4" s="14" t="s">
        <v>15</v>
      </c>
      <c r="BY4" s="14" t="s">
        <v>15</v>
      </c>
      <c r="BZ4" s="14" t="s">
        <v>15</v>
      </c>
      <c r="CA4" s="14"/>
      <c r="CB4" s="18" t="s">
        <v>16</v>
      </c>
      <c r="CC4" s="12"/>
      <c r="CD4" s="12"/>
      <c r="CE4" s="12"/>
      <c r="CF4" s="16"/>
      <c r="CG4" s="16"/>
      <c r="CH4" s="16"/>
      <c r="CI4" s="16"/>
    </row>
    <row r="5" ht="18.0" customHeight="1">
      <c r="B5" s="1"/>
      <c r="C5" s="22" t="s">
        <v>17</v>
      </c>
      <c r="D5" s="23"/>
      <c r="E5" s="24" t="s">
        <v>18</v>
      </c>
      <c r="F5" s="25"/>
      <c r="G5" s="25"/>
      <c r="H5" s="25"/>
      <c r="I5" s="25"/>
      <c r="J5" s="25"/>
      <c r="K5" s="25"/>
      <c r="L5" s="25"/>
      <c r="M5" s="26"/>
      <c r="N5" s="27"/>
      <c r="O5" s="2"/>
      <c r="P5" s="2"/>
      <c r="Q5" s="2"/>
      <c r="R5" s="2"/>
      <c r="S5" s="2"/>
      <c r="T5" s="2"/>
      <c r="U5" s="2"/>
      <c r="V5" s="2"/>
      <c r="W5" s="2"/>
      <c r="X5" s="2"/>
      <c r="Y5" s="2"/>
      <c r="Z5" s="2"/>
      <c r="AA5" s="2"/>
      <c r="AB5" s="2"/>
      <c r="AC5" s="2"/>
      <c r="AD5" s="2"/>
      <c r="AE5" s="2"/>
      <c r="AF5" s="2"/>
      <c r="AG5" s="2"/>
      <c r="AH5" s="2"/>
      <c r="AI5" s="2"/>
      <c r="AJ5" s="2"/>
      <c r="AK5" s="2"/>
      <c r="AL5" s="2"/>
      <c r="AM5" s="2"/>
      <c r="AN5" s="8"/>
      <c r="AO5" s="8"/>
      <c r="AP5" s="8"/>
      <c r="AQ5" s="9"/>
      <c r="AR5" s="9"/>
      <c r="AS5" s="9"/>
      <c r="AT5" s="2"/>
      <c r="AU5" s="10"/>
      <c r="AV5" s="11"/>
      <c r="AW5" s="11"/>
      <c r="AX5" s="11"/>
      <c r="AY5" s="11"/>
      <c r="AZ5" s="11"/>
      <c r="BA5" s="11"/>
      <c r="BB5" s="11"/>
      <c r="BC5" s="11"/>
      <c r="BD5" s="11"/>
      <c r="BE5" s="11"/>
      <c r="BF5" s="12"/>
      <c r="BG5" s="12"/>
      <c r="BH5" s="12"/>
      <c r="BI5" s="12"/>
      <c r="BJ5" s="12"/>
      <c r="BK5" s="13" t="s">
        <v>19</v>
      </c>
      <c r="BL5" s="13" t="s">
        <v>20</v>
      </c>
      <c r="BM5" s="13" t="s">
        <v>21</v>
      </c>
      <c r="BN5" s="13" t="s">
        <v>22</v>
      </c>
      <c r="BO5" s="13" t="s">
        <v>23</v>
      </c>
      <c r="BP5" s="13" t="s">
        <v>24</v>
      </c>
      <c r="BQ5" s="14"/>
      <c r="BR5" s="14"/>
      <c r="BS5" s="14"/>
      <c r="BT5" s="28" t="s">
        <v>25</v>
      </c>
      <c r="BU5" s="29" t="s">
        <v>26</v>
      </c>
      <c r="BV5" s="15" t="s">
        <v>27</v>
      </c>
      <c r="BW5" s="15" t="s">
        <v>28</v>
      </c>
      <c r="BX5" s="15" t="s">
        <v>29</v>
      </c>
      <c r="BY5" s="15" t="s">
        <v>30</v>
      </c>
      <c r="BZ5" s="14"/>
      <c r="CA5" s="14"/>
      <c r="CB5" s="18" t="s">
        <v>31</v>
      </c>
      <c r="CC5" s="12"/>
      <c r="CD5" s="12"/>
      <c r="CE5" s="12"/>
      <c r="CF5" s="16"/>
      <c r="CG5" s="16"/>
      <c r="CH5" s="16"/>
      <c r="CI5" s="16"/>
    </row>
    <row r="6" ht="7.5" customHeight="1">
      <c r="A6" s="1"/>
      <c r="B6" s="1"/>
      <c r="C6" s="30"/>
      <c r="D6" s="30"/>
      <c r="E6" s="30"/>
      <c r="F6" s="30"/>
      <c r="G6" s="30"/>
      <c r="H6" s="30"/>
      <c r="I6" s="30"/>
      <c r="J6" s="31"/>
      <c r="K6" s="32"/>
      <c r="L6" s="32"/>
      <c r="M6" s="32"/>
      <c r="N6" s="2"/>
      <c r="O6" s="2"/>
      <c r="P6" s="2"/>
      <c r="Q6" s="2"/>
      <c r="R6" s="2"/>
      <c r="S6" s="2"/>
      <c r="T6" s="2"/>
      <c r="U6" s="2"/>
      <c r="V6" s="2"/>
      <c r="W6" s="2"/>
      <c r="X6" s="2"/>
      <c r="Y6" s="2"/>
      <c r="Z6" s="2"/>
      <c r="AA6" s="2"/>
      <c r="AB6" s="2"/>
      <c r="AC6" s="2"/>
      <c r="AD6" s="2"/>
      <c r="AE6" s="2"/>
      <c r="AF6" s="2"/>
      <c r="AG6" s="2"/>
      <c r="AH6" s="2"/>
      <c r="AI6" s="2"/>
      <c r="AJ6" s="2"/>
      <c r="AK6" s="2"/>
      <c r="AL6" s="2"/>
      <c r="AM6" s="2"/>
      <c r="AN6" s="8"/>
      <c r="AO6" s="8"/>
      <c r="AP6" s="8"/>
      <c r="AQ6" s="9"/>
      <c r="AR6" s="9"/>
      <c r="AS6" s="9"/>
      <c r="AT6" s="2"/>
      <c r="AU6" s="12"/>
      <c r="AV6" s="12"/>
      <c r="AW6" s="12"/>
      <c r="AX6" s="12"/>
      <c r="AY6" s="12"/>
      <c r="AZ6" s="12"/>
      <c r="BA6" s="12"/>
      <c r="BB6" s="12"/>
      <c r="BC6" s="12"/>
      <c r="BD6" s="11"/>
      <c r="BE6" s="12"/>
      <c r="BF6" s="12"/>
      <c r="BG6" s="12"/>
      <c r="BH6" s="12"/>
      <c r="BI6" s="12"/>
      <c r="BJ6" s="12"/>
      <c r="BK6" s="13" t="s">
        <v>32</v>
      </c>
      <c r="BL6" s="13" t="s">
        <v>33</v>
      </c>
      <c r="BM6" s="13" t="s">
        <v>34</v>
      </c>
      <c r="BN6" s="13" t="s">
        <v>35</v>
      </c>
      <c r="BO6" s="13" t="s">
        <v>36</v>
      </c>
      <c r="BP6" s="13" t="s">
        <v>37</v>
      </c>
      <c r="BQ6" s="14"/>
      <c r="BR6" s="14"/>
      <c r="BS6" s="14"/>
      <c r="BT6" s="28" t="s">
        <v>38</v>
      </c>
      <c r="BU6" s="29" t="s">
        <v>39</v>
      </c>
      <c r="BV6" s="15" t="s">
        <v>40</v>
      </c>
      <c r="BW6" s="15" t="s">
        <v>41</v>
      </c>
      <c r="BX6" s="15" t="s">
        <v>42</v>
      </c>
      <c r="BY6" s="15" t="s">
        <v>43</v>
      </c>
      <c r="BZ6" s="14"/>
      <c r="CA6" s="14"/>
      <c r="CB6" s="18" t="s">
        <v>44</v>
      </c>
      <c r="CC6" s="12"/>
      <c r="CD6" s="12"/>
      <c r="CE6" s="12"/>
      <c r="CF6" s="16"/>
      <c r="CG6" s="16"/>
      <c r="CH6" s="16"/>
      <c r="CI6" s="16"/>
    </row>
    <row r="7" ht="29.25" customHeight="1">
      <c r="A7" s="2"/>
      <c r="B7" s="2"/>
      <c r="C7" s="33" t="s">
        <v>45</v>
      </c>
      <c r="D7" s="34">
        <v>2021.0</v>
      </c>
      <c r="E7" s="35" t="s">
        <v>46</v>
      </c>
      <c r="F7" s="36"/>
      <c r="G7" s="37" t="s">
        <v>47</v>
      </c>
      <c r="H7" s="38" t="s">
        <v>48</v>
      </c>
      <c r="I7" s="39"/>
      <c r="J7" s="40" t="s">
        <v>49</v>
      </c>
      <c r="K7" s="4"/>
      <c r="L7" s="4"/>
      <c r="M7" s="41"/>
      <c r="N7" s="42"/>
      <c r="O7" s="2"/>
      <c r="P7" s="2"/>
      <c r="Q7" s="2"/>
      <c r="R7" s="2"/>
      <c r="S7" s="2"/>
      <c r="T7" s="2"/>
      <c r="U7" s="2"/>
      <c r="V7" s="2"/>
      <c r="W7" s="2"/>
      <c r="X7" s="2"/>
      <c r="Y7" s="2"/>
      <c r="Z7" s="2"/>
      <c r="AA7" s="2"/>
      <c r="AB7" s="2"/>
      <c r="AC7" s="2"/>
      <c r="AD7" s="2"/>
      <c r="AE7" s="2"/>
      <c r="AF7" s="2"/>
      <c r="AG7" s="2"/>
      <c r="AH7" s="2"/>
      <c r="AI7" s="2"/>
      <c r="AJ7" s="2"/>
      <c r="AK7" s="2"/>
      <c r="AL7" s="2"/>
      <c r="AM7" s="2"/>
      <c r="AN7" s="8"/>
      <c r="AO7" s="8"/>
      <c r="AP7" s="8"/>
      <c r="AQ7" s="9"/>
      <c r="AR7" s="9"/>
      <c r="AS7" s="9"/>
      <c r="AT7" s="2"/>
      <c r="AU7" s="10"/>
      <c r="AV7" s="11"/>
      <c r="AW7" s="12"/>
      <c r="AX7" s="11"/>
      <c r="AY7" s="11"/>
      <c r="AZ7" s="11"/>
      <c r="BA7" s="11"/>
      <c r="BB7" s="11"/>
      <c r="BC7" s="11"/>
      <c r="BD7" s="11"/>
      <c r="BE7" s="11"/>
      <c r="BF7" s="12"/>
      <c r="BG7" s="12"/>
      <c r="BH7" s="12"/>
      <c r="BI7" s="12"/>
      <c r="BJ7" s="12"/>
      <c r="BK7" s="13" t="s">
        <v>50</v>
      </c>
      <c r="BL7" s="13" t="s">
        <v>51</v>
      </c>
      <c r="BM7" s="13" t="s">
        <v>52</v>
      </c>
      <c r="BN7" s="13" t="s">
        <v>53</v>
      </c>
      <c r="BO7" s="13" t="s">
        <v>54</v>
      </c>
      <c r="BP7" s="13" t="s">
        <v>55</v>
      </c>
      <c r="BQ7" s="14"/>
      <c r="BR7" s="14"/>
      <c r="BS7" s="14"/>
      <c r="BT7" s="28" t="s">
        <v>56</v>
      </c>
      <c r="BU7" s="29" t="s">
        <v>57</v>
      </c>
      <c r="BV7" s="15" t="s">
        <v>58</v>
      </c>
      <c r="BW7" s="15" t="s">
        <v>59</v>
      </c>
      <c r="BX7" s="15" t="s">
        <v>60</v>
      </c>
      <c r="BY7" s="15" t="s">
        <v>61</v>
      </c>
      <c r="BZ7" s="14"/>
      <c r="CA7" s="14"/>
      <c r="CB7" s="18" t="s">
        <v>62</v>
      </c>
      <c r="CC7" s="12"/>
      <c r="CD7" s="12"/>
      <c r="CE7" s="12"/>
      <c r="CF7" s="16"/>
      <c r="CG7" s="16"/>
      <c r="CH7" s="16"/>
      <c r="CI7" s="16"/>
    </row>
    <row r="8" ht="29.25" customHeight="1">
      <c r="A8" s="2"/>
      <c r="B8" s="2"/>
      <c r="C8" s="43" t="s">
        <v>63</v>
      </c>
      <c r="D8" s="44" t="s">
        <v>64</v>
      </c>
      <c r="E8" s="45"/>
      <c r="F8" s="45"/>
      <c r="G8" s="45"/>
      <c r="H8" s="45"/>
      <c r="I8" s="45"/>
      <c r="J8" s="45"/>
      <c r="K8" s="45"/>
      <c r="L8" s="45"/>
      <c r="M8" s="46"/>
      <c r="N8" s="42"/>
      <c r="O8" s="2"/>
      <c r="P8" s="2"/>
      <c r="Q8" s="2"/>
      <c r="R8" s="2"/>
      <c r="S8" s="2"/>
      <c r="T8" s="2"/>
      <c r="U8" s="2"/>
      <c r="V8" s="2"/>
      <c r="W8" s="2"/>
      <c r="X8" s="2"/>
      <c r="Y8" s="2"/>
      <c r="Z8" s="2"/>
      <c r="AA8" s="2"/>
      <c r="AB8" s="2"/>
      <c r="AC8" s="2"/>
      <c r="AD8" s="2"/>
      <c r="AE8" s="2"/>
      <c r="AF8" s="2"/>
      <c r="AG8" s="2"/>
      <c r="AH8" s="2"/>
      <c r="AI8" s="2"/>
      <c r="AJ8" s="2"/>
      <c r="AK8" s="2"/>
      <c r="AL8" s="2"/>
      <c r="AM8" s="2"/>
      <c r="AN8" s="8"/>
      <c r="AO8" s="8"/>
      <c r="AP8" s="8"/>
      <c r="AQ8" s="9"/>
      <c r="AR8" s="9"/>
      <c r="AS8" s="9"/>
      <c r="AT8" s="2"/>
      <c r="AU8" s="10"/>
      <c r="AV8" s="11"/>
      <c r="AW8" s="12"/>
      <c r="AX8" s="11"/>
      <c r="AY8" s="11"/>
      <c r="AZ8" s="11"/>
      <c r="BA8" s="11"/>
      <c r="BB8" s="11"/>
      <c r="BC8" s="11"/>
      <c r="BD8" s="11"/>
      <c r="BE8" s="11"/>
      <c r="BF8" s="12"/>
      <c r="BG8" s="12"/>
      <c r="BH8" s="12"/>
      <c r="BI8" s="12"/>
      <c r="BJ8" s="12"/>
      <c r="BK8" s="13"/>
      <c r="BL8" s="13"/>
      <c r="BM8" s="13"/>
      <c r="BN8" s="13"/>
      <c r="BO8" s="13"/>
      <c r="BP8" s="13"/>
      <c r="BQ8" s="14"/>
      <c r="BR8" s="14"/>
      <c r="BS8" s="14"/>
      <c r="BT8" s="28"/>
      <c r="BU8" s="29"/>
      <c r="BV8" s="15"/>
      <c r="BW8" s="15"/>
      <c r="BX8" s="15"/>
      <c r="BY8" s="15"/>
      <c r="BZ8" s="14"/>
      <c r="CA8" s="14"/>
      <c r="CB8" s="18"/>
      <c r="CC8" s="12"/>
      <c r="CD8" s="12"/>
      <c r="CE8" s="12"/>
      <c r="CF8" s="16"/>
      <c r="CG8" s="16"/>
      <c r="CH8" s="16"/>
      <c r="CI8" s="16"/>
    </row>
    <row r="9" ht="46.5" customHeight="1">
      <c r="A9" s="2"/>
      <c r="B9" s="2"/>
      <c r="C9" s="47" t="s">
        <v>65</v>
      </c>
      <c r="D9" s="48"/>
      <c r="E9" s="45"/>
      <c r="F9" s="45"/>
      <c r="G9" s="45"/>
      <c r="H9" s="45"/>
      <c r="I9" s="45"/>
      <c r="J9" s="45"/>
      <c r="K9" s="45"/>
      <c r="L9" s="45"/>
      <c r="M9" s="46"/>
      <c r="N9" s="49"/>
      <c r="O9" s="49"/>
      <c r="P9" s="49"/>
      <c r="Q9" s="49"/>
      <c r="R9" s="49"/>
      <c r="S9" s="2"/>
      <c r="T9" s="2"/>
      <c r="U9" s="2"/>
      <c r="V9" s="2"/>
      <c r="W9" s="2"/>
      <c r="X9" s="2"/>
      <c r="Y9" s="2"/>
      <c r="Z9" s="2"/>
      <c r="AA9" s="2"/>
      <c r="AB9" s="2"/>
      <c r="AC9" s="2"/>
      <c r="AD9" s="2"/>
      <c r="AE9" s="2"/>
      <c r="AF9" s="2"/>
      <c r="AG9" s="2"/>
      <c r="AH9" s="2"/>
      <c r="AI9" s="2"/>
      <c r="AJ9" s="2"/>
      <c r="AK9" s="2"/>
      <c r="AL9" s="2"/>
      <c r="AM9" s="2"/>
      <c r="AN9" s="8"/>
      <c r="AO9" s="8"/>
      <c r="AP9" s="8"/>
      <c r="AQ9" s="9"/>
      <c r="AR9" s="9"/>
      <c r="AS9" s="9"/>
      <c r="AT9" s="2"/>
      <c r="AU9" s="10"/>
      <c r="AV9" s="11"/>
      <c r="AW9" s="11"/>
      <c r="AX9" s="11"/>
      <c r="AY9" s="11"/>
      <c r="AZ9" s="11"/>
      <c r="BA9" s="11"/>
      <c r="BB9" s="11"/>
      <c r="BC9" s="11"/>
      <c r="BD9" s="11"/>
      <c r="BE9" s="11"/>
      <c r="BF9" s="12"/>
      <c r="BG9" s="12"/>
      <c r="BH9" s="12"/>
      <c r="BI9" s="12"/>
      <c r="BJ9" s="12"/>
      <c r="BK9" s="13" t="s">
        <v>66</v>
      </c>
      <c r="BL9" s="13" t="s">
        <v>67</v>
      </c>
      <c r="BM9" s="13" t="s">
        <v>68</v>
      </c>
      <c r="BN9" s="13" t="s">
        <v>69</v>
      </c>
      <c r="BO9" s="13" t="s">
        <v>70</v>
      </c>
      <c r="BP9" s="13" t="s">
        <v>71</v>
      </c>
      <c r="BQ9" s="14"/>
      <c r="BR9" s="14"/>
      <c r="BS9" s="14"/>
      <c r="BT9" s="28" t="s">
        <v>72</v>
      </c>
      <c r="BU9" s="29" t="s">
        <v>73</v>
      </c>
      <c r="BV9" s="15" t="s">
        <v>74</v>
      </c>
      <c r="BW9" s="15" t="s">
        <v>75</v>
      </c>
      <c r="BX9" s="15" t="s">
        <v>76</v>
      </c>
      <c r="BY9" s="15" t="s">
        <v>77</v>
      </c>
      <c r="BZ9" s="14"/>
      <c r="CA9" s="14"/>
      <c r="CB9" s="18" t="s">
        <v>78</v>
      </c>
      <c r="CC9" s="12"/>
      <c r="CD9" s="12"/>
      <c r="CE9" s="12"/>
      <c r="CF9" s="16"/>
      <c r="CG9" s="16"/>
      <c r="CH9" s="16"/>
      <c r="CI9" s="16"/>
    </row>
    <row r="10" ht="26.25" customHeight="1">
      <c r="A10" s="2"/>
      <c r="B10" s="2"/>
      <c r="C10" s="50" t="s">
        <v>79</v>
      </c>
      <c r="D10" s="51"/>
      <c r="E10" s="51"/>
      <c r="F10" s="52"/>
      <c r="G10" s="53" t="s">
        <v>80</v>
      </c>
      <c r="H10" s="54"/>
      <c r="I10" s="54"/>
      <c r="J10" s="54"/>
      <c r="K10" s="54"/>
      <c r="L10" s="54"/>
      <c r="M10" s="54"/>
      <c r="N10" s="10"/>
      <c r="O10" s="10"/>
      <c r="P10" s="55"/>
      <c r="Q10" s="55"/>
      <c r="R10" s="2"/>
      <c r="S10" s="2"/>
      <c r="T10" s="2"/>
      <c r="U10" s="2"/>
      <c r="V10" s="2"/>
      <c r="W10" s="2"/>
      <c r="X10" s="2"/>
      <c r="Y10" s="2"/>
      <c r="Z10" s="2"/>
      <c r="AA10" s="2"/>
      <c r="AB10" s="2"/>
      <c r="AC10" s="2"/>
      <c r="AD10" s="2"/>
      <c r="AE10" s="2"/>
      <c r="AF10" s="2"/>
      <c r="AG10" s="8"/>
      <c r="AH10" s="8"/>
      <c r="AI10" s="8"/>
      <c r="AJ10" s="9"/>
      <c r="AK10" s="9"/>
      <c r="AL10" s="9"/>
      <c r="AM10" s="2"/>
      <c r="AN10" s="10"/>
      <c r="AO10" s="11"/>
      <c r="AP10" s="11"/>
      <c r="AQ10" s="11"/>
      <c r="AR10" s="11"/>
      <c r="AS10" s="11"/>
      <c r="AT10" s="11"/>
      <c r="AU10" s="11"/>
      <c r="AV10" s="11"/>
      <c r="AW10" s="11"/>
      <c r="AX10" s="11"/>
      <c r="AY10" s="12"/>
      <c r="AZ10" s="12"/>
      <c r="BA10" s="12"/>
      <c r="BB10" s="12"/>
      <c r="BC10" s="12"/>
      <c r="BD10" s="13" t="s">
        <v>81</v>
      </c>
      <c r="BE10" s="13" t="s">
        <v>82</v>
      </c>
      <c r="BF10" s="13" t="s">
        <v>83</v>
      </c>
      <c r="BG10" s="13" t="s">
        <v>84</v>
      </c>
      <c r="BH10" s="13" t="s">
        <v>85</v>
      </c>
      <c r="BI10" s="13" t="s">
        <v>86</v>
      </c>
      <c r="BJ10" s="14"/>
      <c r="BK10" s="14"/>
      <c r="BL10" s="14"/>
      <c r="BM10" s="28" t="s">
        <v>87</v>
      </c>
      <c r="BN10" s="29" t="s">
        <v>88</v>
      </c>
      <c r="BO10" s="15" t="s">
        <v>89</v>
      </c>
      <c r="BP10" s="15" t="s">
        <v>90</v>
      </c>
      <c r="BQ10" s="15" t="s">
        <v>91</v>
      </c>
      <c r="BR10" s="15" t="s">
        <v>92</v>
      </c>
      <c r="BS10" s="14"/>
      <c r="BT10" s="14"/>
      <c r="BU10" s="56" t="s">
        <v>93</v>
      </c>
      <c r="BV10" s="12"/>
      <c r="BW10" s="12"/>
      <c r="BX10" s="12"/>
      <c r="BY10" s="16"/>
      <c r="BZ10" s="16"/>
      <c r="CA10" s="16"/>
      <c r="CB10" s="16"/>
      <c r="CC10" s="12"/>
      <c r="CD10" s="12"/>
      <c r="CE10" s="12"/>
      <c r="CF10" s="12"/>
      <c r="CG10" s="12"/>
      <c r="CH10" s="12"/>
      <c r="CI10" s="12"/>
    </row>
    <row r="11" ht="36.0" customHeight="1">
      <c r="A11" s="2"/>
      <c r="B11" s="2"/>
      <c r="C11" s="57" t="s">
        <v>94</v>
      </c>
      <c r="D11" s="45"/>
      <c r="E11" s="46"/>
      <c r="F11" s="58" t="s">
        <v>95</v>
      </c>
      <c r="G11" s="59" t="s">
        <v>96</v>
      </c>
      <c r="H11" s="60" t="s">
        <v>97</v>
      </c>
      <c r="I11" s="61" t="s">
        <v>98</v>
      </c>
      <c r="J11" s="45"/>
      <c r="K11" s="45"/>
      <c r="L11" s="45"/>
      <c r="M11" s="46"/>
      <c r="N11" s="10"/>
      <c r="O11" s="10"/>
      <c r="P11" s="62"/>
      <c r="Q11" s="62"/>
      <c r="R11" s="2"/>
      <c r="S11" s="2"/>
      <c r="T11" s="2"/>
      <c r="U11" s="2"/>
      <c r="V11" s="2"/>
      <c r="W11" s="2"/>
      <c r="X11" s="2"/>
      <c r="Y11" s="2"/>
      <c r="Z11" s="2"/>
      <c r="AA11" s="2"/>
      <c r="AB11" s="2"/>
      <c r="AC11" s="2"/>
      <c r="AD11" s="2"/>
      <c r="AE11" s="2"/>
      <c r="AF11" s="2"/>
      <c r="AG11" s="8"/>
      <c r="AH11" s="8"/>
      <c r="AI11" s="8"/>
      <c r="AJ11" s="9"/>
      <c r="AK11" s="9"/>
      <c r="AL11" s="9"/>
      <c r="AM11" s="2"/>
      <c r="AN11" s="10"/>
      <c r="AO11" s="11"/>
      <c r="AP11" s="11"/>
      <c r="AQ11" s="11"/>
      <c r="AR11" s="11"/>
      <c r="AS11" s="11"/>
      <c r="AT11" s="11"/>
      <c r="AU11" s="11"/>
      <c r="AV11" s="11"/>
      <c r="AW11" s="11"/>
      <c r="AX11" s="11"/>
      <c r="AY11" s="12"/>
      <c r="AZ11" s="12"/>
      <c r="BA11" s="12"/>
      <c r="BB11" s="12"/>
      <c r="BC11" s="12"/>
      <c r="BD11" s="13" t="s">
        <v>99</v>
      </c>
      <c r="BE11" s="13" t="s">
        <v>100</v>
      </c>
      <c r="BF11" s="13" t="s">
        <v>101</v>
      </c>
      <c r="BG11" s="13" t="s">
        <v>102</v>
      </c>
      <c r="BH11" s="13" t="s">
        <v>103</v>
      </c>
      <c r="BI11" s="13" t="s">
        <v>104</v>
      </c>
      <c r="BJ11" s="14"/>
      <c r="BK11" s="14"/>
      <c r="BL11" s="14"/>
      <c r="BM11" s="28" t="s">
        <v>105</v>
      </c>
      <c r="BN11" s="29" t="s">
        <v>106</v>
      </c>
      <c r="BO11" s="15" t="s">
        <v>107</v>
      </c>
      <c r="BP11" s="15" t="s">
        <v>108</v>
      </c>
      <c r="BQ11" s="15" t="s">
        <v>109</v>
      </c>
      <c r="BR11" s="15" t="s">
        <v>110</v>
      </c>
      <c r="BS11" s="14"/>
      <c r="BT11" s="14"/>
      <c r="BU11" s="56" t="s">
        <v>111</v>
      </c>
      <c r="BV11" s="12"/>
      <c r="BW11" s="12"/>
      <c r="BX11" s="12"/>
      <c r="BY11" s="16"/>
      <c r="BZ11" s="16"/>
      <c r="CA11" s="16"/>
      <c r="CB11" s="16"/>
      <c r="CC11" s="12"/>
      <c r="CD11" s="12"/>
      <c r="CE11" s="12"/>
      <c r="CF11" s="12"/>
      <c r="CG11" s="12"/>
      <c r="CH11" s="12"/>
      <c r="CI11" s="12"/>
    </row>
    <row r="12" ht="37.5" customHeight="1">
      <c r="A12" s="2"/>
      <c r="B12" s="63">
        <v>1.0</v>
      </c>
      <c r="C12" s="64" t="s">
        <v>112</v>
      </c>
      <c r="D12" s="45"/>
      <c r="E12" s="46"/>
      <c r="F12" s="65">
        <v>100.0</v>
      </c>
      <c r="G12" s="66"/>
      <c r="H12" s="67">
        <f t="shared" ref="H12:H29" si="1">IFERROR((G12/F12),"-")</f>
        <v>0</v>
      </c>
      <c r="I12" s="68"/>
      <c r="J12" s="45"/>
      <c r="K12" s="45"/>
      <c r="L12" s="45"/>
      <c r="M12" s="46"/>
      <c r="N12" s="10"/>
      <c r="O12" s="10"/>
      <c r="P12" s="10"/>
      <c r="Q12" s="10"/>
      <c r="R12" s="2"/>
      <c r="S12" s="2"/>
      <c r="T12" s="2"/>
      <c r="U12" s="2"/>
      <c r="V12" s="2"/>
      <c r="W12" s="2"/>
      <c r="X12" s="2"/>
      <c r="Y12" s="2"/>
      <c r="Z12" s="2"/>
      <c r="AA12" s="2"/>
      <c r="AB12" s="2"/>
      <c r="AC12" s="2"/>
      <c r="AD12" s="2"/>
      <c r="AE12" s="2"/>
      <c r="AF12" s="2"/>
      <c r="AG12" s="8"/>
      <c r="AH12" s="8"/>
      <c r="AI12" s="8"/>
      <c r="AJ12" s="9"/>
      <c r="AK12" s="9"/>
      <c r="AL12" s="9"/>
      <c r="AM12" s="2"/>
      <c r="AN12" s="10"/>
      <c r="AO12" s="11"/>
      <c r="AP12" s="11"/>
      <c r="AQ12" s="11"/>
      <c r="AR12" s="11"/>
      <c r="AS12" s="11"/>
      <c r="AT12" s="11"/>
      <c r="AU12" s="11"/>
      <c r="AV12" s="11"/>
      <c r="AW12" s="11"/>
      <c r="AX12" s="11"/>
      <c r="AY12" s="12"/>
      <c r="AZ12" s="12"/>
      <c r="BA12" s="12"/>
      <c r="BB12" s="12"/>
      <c r="BC12" s="12"/>
      <c r="BD12" s="13" t="s">
        <v>113</v>
      </c>
      <c r="BE12" s="13" t="s">
        <v>114</v>
      </c>
      <c r="BF12" s="13" t="s">
        <v>115</v>
      </c>
      <c r="BG12" s="13" t="s">
        <v>116</v>
      </c>
      <c r="BH12" s="13" t="s">
        <v>117</v>
      </c>
      <c r="BI12" s="13" t="s">
        <v>118</v>
      </c>
      <c r="BJ12" s="14"/>
      <c r="BK12" s="14"/>
      <c r="BL12" s="14"/>
      <c r="BM12" s="28" t="s">
        <v>119</v>
      </c>
      <c r="BN12" s="29" t="s">
        <v>120</v>
      </c>
      <c r="BO12" s="15" t="s">
        <v>121</v>
      </c>
      <c r="BP12" s="15" t="s">
        <v>122</v>
      </c>
      <c r="BQ12" s="15" t="s">
        <v>123</v>
      </c>
      <c r="BR12" s="15" t="s">
        <v>124</v>
      </c>
      <c r="BS12" s="14"/>
      <c r="BT12" s="14"/>
      <c r="BU12" s="56" t="s">
        <v>125</v>
      </c>
      <c r="BV12" s="12"/>
      <c r="BW12" s="12"/>
      <c r="BX12" s="12"/>
      <c r="BY12" s="16"/>
      <c r="BZ12" s="16"/>
      <c r="CA12" s="16"/>
      <c r="CB12" s="16"/>
      <c r="CC12" s="12"/>
      <c r="CD12" s="12"/>
      <c r="CE12" s="12"/>
      <c r="CF12" s="12"/>
      <c r="CG12" s="12"/>
      <c r="CH12" s="12"/>
      <c r="CI12" s="12"/>
    </row>
    <row r="13" ht="29.25" customHeight="1">
      <c r="A13" s="2"/>
      <c r="B13" s="63">
        <f t="shared" ref="B13:B29" si="2">+B12+1</f>
        <v>2</v>
      </c>
      <c r="C13" s="69"/>
      <c r="D13" s="45"/>
      <c r="E13" s="46"/>
      <c r="F13" s="70"/>
      <c r="G13" s="70"/>
      <c r="H13" s="67" t="str">
        <f t="shared" si="1"/>
        <v>-</v>
      </c>
      <c r="I13" s="71"/>
      <c r="J13" s="45"/>
      <c r="K13" s="45"/>
      <c r="L13" s="45"/>
      <c r="M13" s="46"/>
      <c r="N13" s="10"/>
      <c r="O13" s="10"/>
      <c r="P13" s="10"/>
      <c r="Q13" s="10"/>
      <c r="R13" s="2"/>
      <c r="S13" s="2"/>
      <c r="T13" s="2"/>
      <c r="U13" s="2"/>
      <c r="V13" s="2"/>
      <c r="W13" s="2"/>
      <c r="X13" s="2"/>
      <c r="Y13" s="2"/>
      <c r="Z13" s="2"/>
      <c r="AA13" s="2"/>
      <c r="AB13" s="2"/>
      <c r="AC13" s="2"/>
      <c r="AD13" s="2"/>
      <c r="AE13" s="2"/>
      <c r="AF13" s="2"/>
      <c r="AG13" s="8"/>
      <c r="AH13" s="8"/>
      <c r="AI13" s="8"/>
      <c r="AJ13" s="9"/>
      <c r="AK13" s="9"/>
      <c r="AL13" s="9"/>
      <c r="AM13" s="2"/>
      <c r="AN13" s="10"/>
      <c r="AO13" s="11"/>
      <c r="AP13" s="11"/>
      <c r="AQ13" s="11"/>
      <c r="AR13" s="11"/>
      <c r="AS13" s="11"/>
      <c r="AT13" s="11"/>
      <c r="AU13" s="11"/>
      <c r="AV13" s="11"/>
      <c r="AW13" s="11"/>
      <c r="AX13" s="11"/>
      <c r="AY13" s="12"/>
      <c r="AZ13" s="12"/>
      <c r="BA13" s="12"/>
      <c r="BB13" s="12"/>
      <c r="BC13" s="12"/>
      <c r="BD13" s="13" t="s">
        <v>126</v>
      </c>
      <c r="BE13" s="13" t="s">
        <v>127</v>
      </c>
      <c r="BF13" s="13" t="s">
        <v>128</v>
      </c>
      <c r="BG13" s="13" t="s">
        <v>129</v>
      </c>
      <c r="BH13" s="13" t="s">
        <v>130</v>
      </c>
      <c r="BI13" s="13" t="s">
        <v>131</v>
      </c>
      <c r="BJ13" s="14"/>
      <c r="BK13" s="14"/>
      <c r="BL13" s="14"/>
      <c r="BM13" s="28" t="s">
        <v>132</v>
      </c>
      <c r="BN13" s="29" t="s">
        <v>133</v>
      </c>
      <c r="BO13" s="15" t="s">
        <v>134</v>
      </c>
      <c r="BP13" s="15" t="s">
        <v>135</v>
      </c>
      <c r="BQ13" s="15" t="s">
        <v>136</v>
      </c>
      <c r="BR13" s="15" t="s">
        <v>136</v>
      </c>
      <c r="BS13" s="14"/>
      <c r="BT13" s="14"/>
      <c r="BU13" s="56" t="s">
        <v>137</v>
      </c>
      <c r="BV13" s="12"/>
      <c r="BW13" s="12"/>
      <c r="BX13" s="12"/>
      <c r="BY13" s="16"/>
      <c r="BZ13" s="16"/>
      <c r="CA13" s="16"/>
      <c r="CB13" s="16"/>
      <c r="CC13" s="12"/>
      <c r="CD13" s="12"/>
      <c r="CE13" s="12"/>
      <c r="CF13" s="12"/>
      <c r="CG13" s="12"/>
      <c r="CH13" s="12"/>
      <c r="CI13" s="12"/>
    </row>
    <row r="14" ht="29.25" customHeight="1">
      <c r="A14" s="2"/>
      <c r="B14" s="63">
        <f t="shared" si="2"/>
        <v>3</v>
      </c>
      <c r="C14" s="69"/>
      <c r="D14" s="45"/>
      <c r="E14" s="46"/>
      <c r="F14" s="70"/>
      <c r="G14" s="72"/>
      <c r="H14" s="67" t="str">
        <f t="shared" si="1"/>
        <v>-</v>
      </c>
      <c r="I14" s="73"/>
      <c r="J14" s="45"/>
      <c r="K14" s="45"/>
      <c r="L14" s="45"/>
      <c r="M14" s="46"/>
      <c r="N14" s="10"/>
      <c r="O14" s="10"/>
      <c r="P14" s="10"/>
      <c r="Q14" s="10"/>
      <c r="R14" s="2"/>
      <c r="S14" s="2"/>
      <c r="T14" s="2"/>
      <c r="U14" s="2"/>
      <c r="V14" s="2"/>
      <c r="W14" s="2"/>
      <c r="X14" s="2"/>
      <c r="Y14" s="2"/>
      <c r="Z14" s="2"/>
      <c r="AA14" s="2"/>
      <c r="AB14" s="2"/>
      <c r="AC14" s="2"/>
      <c r="AD14" s="2"/>
      <c r="AE14" s="2"/>
      <c r="AF14" s="2"/>
      <c r="AG14" s="8"/>
      <c r="AH14" s="8"/>
      <c r="AI14" s="8"/>
      <c r="AJ14" s="9"/>
      <c r="AK14" s="9"/>
      <c r="AL14" s="9"/>
      <c r="AM14" s="2"/>
      <c r="AN14" s="10"/>
      <c r="AO14" s="11"/>
      <c r="AP14" s="11"/>
      <c r="AQ14" s="11"/>
      <c r="AR14" s="11"/>
      <c r="AS14" s="11"/>
      <c r="AT14" s="11"/>
      <c r="AU14" s="11"/>
      <c r="AV14" s="11"/>
      <c r="AW14" s="11"/>
      <c r="AX14" s="11"/>
      <c r="AY14" s="12"/>
      <c r="AZ14" s="12"/>
      <c r="BA14" s="12"/>
      <c r="BB14" s="12"/>
      <c r="BC14" s="12"/>
      <c r="BD14" s="13" t="s">
        <v>138</v>
      </c>
      <c r="BE14" s="13" t="s">
        <v>139</v>
      </c>
      <c r="BF14" s="13" t="s">
        <v>140</v>
      </c>
      <c r="BG14" s="13" t="s">
        <v>141</v>
      </c>
      <c r="BH14" s="13" t="s">
        <v>142</v>
      </c>
      <c r="BI14" s="13" t="s">
        <v>143</v>
      </c>
      <c r="BJ14" s="14"/>
      <c r="BK14" s="14"/>
      <c r="BL14" s="14"/>
      <c r="BM14" s="28" t="s">
        <v>144</v>
      </c>
      <c r="BN14" s="29" t="s">
        <v>145</v>
      </c>
      <c r="BO14" s="15" t="s">
        <v>146</v>
      </c>
      <c r="BP14" s="15" t="s">
        <v>147</v>
      </c>
      <c r="BQ14" s="15" t="s">
        <v>148</v>
      </c>
      <c r="BR14" s="15" t="s">
        <v>149</v>
      </c>
      <c r="BS14" s="14"/>
      <c r="BT14" s="14"/>
      <c r="BU14" s="56" t="s">
        <v>150</v>
      </c>
      <c r="BV14" s="12"/>
      <c r="BW14" s="12"/>
      <c r="BX14" s="12"/>
      <c r="BY14" s="16"/>
      <c r="BZ14" s="16"/>
      <c r="CA14" s="16"/>
      <c r="CB14" s="16"/>
      <c r="CC14" s="12"/>
      <c r="CD14" s="12"/>
      <c r="CE14" s="12"/>
      <c r="CF14" s="12"/>
      <c r="CG14" s="12"/>
      <c r="CH14" s="12"/>
      <c r="CI14" s="12"/>
    </row>
    <row r="15" ht="29.25" customHeight="1">
      <c r="A15" s="2"/>
      <c r="B15" s="63">
        <f t="shared" si="2"/>
        <v>4</v>
      </c>
      <c r="C15" s="69"/>
      <c r="D15" s="45"/>
      <c r="E15" s="46"/>
      <c r="F15" s="70"/>
      <c r="G15" s="70"/>
      <c r="H15" s="67" t="str">
        <f t="shared" si="1"/>
        <v>-</v>
      </c>
      <c r="I15" s="73"/>
      <c r="J15" s="45"/>
      <c r="K15" s="45"/>
      <c r="L15" s="45"/>
      <c r="M15" s="46"/>
      <c r="N15" s="10"/>
      <c r="O15" s="10"/>
      <c r="P15" s="10"/>
      <c r="Q15" s="10"/>
      <c r="R15" s="2"/>
      <c r="S15" s="2"/>
      <c r="T15" s="2"/>
      <c r="U15" s="2"/>
      <c r="V15" s="2"/>
      <c r="W15" s="2"/>
      <c r="X15" s="2"/>
      <c r="Y15" s="2"/>
      <c r="Z15" s="2"/>
      <c r="AA15" s="2"/>
      <c r="AB15" s="2"/>
      <c r="AC15" s="2"/>
      <c r="AD15" s="2"/>
      <c r="AE15" s="2"/>
      <c r="AF15" s="2"/>
      <c r="AG15" s="8"/>
      <c r="AH15" s="8"/>
      <c r="AI15" s="8"/>
      <c r="AJ15" s="9"/>
      <c r="AK15" s="9"/>
      <c r="AL15" s="9"/>
      <c r="AM15" s="2"/>
      <c r="AN15" s="10"/>
      <c r="AO15" s="11"/>
      <c r="AP15" s="11"/>
      <c r="AQ15" s="11"/>
      <c r="AR15" s="11"/>
      <c r="AS15" s="11"/>
      <c r="AT15" s="11"/>
      <c r="AU15" s="11"/>
      <c r="AV15" s="11"/>
      <c r="AW15" s="11"/>
      <c r="AX15" s="11"/>
      <c r="AY15" s="12"/>
      <c r="AZ15" s="12"/>
      <c r="BA15" s="12"/>
      <c r="BB15" s="12"/>
      <c r="BC15" s="12"/>
      <c r="BD15" s="13" t="s">
        <v>151</v>
      </c>
      <c r="BE15" s="13" t="s">
        <v>152</v>
      </c>
      <c r="BF15" s="13" t="s">
        <v>153</v>
      </c>
      <c r="BG15" s="13" t="s">
        <v>154</v>
      </c>
      <c r="BH15" s="13" t="s">
        <v>155</v>
      </c>
      <c r="BI15" s="13" t="s">
        <v>156</v>
      </c>
      <c r="BJ15" s="14"/>
      <c r="BK15" s="14"/>
      <c r="BL15" s="14"/>
      <c r="BM15" s="28" t="s">
        <v>157</v>
      </c>
      <c r="BN15" s="29" t="s">
        <v>158</v>
      </c>
      <c r="BO15" s="15" t="s">
        <v>159</v>
      </c>
      <c r="BP15" s="15" t="s">
        <v>160</v>
      </c>
      <c r="BQ15" s="15" t="s">
        <v>161</v>
      </c>
      <c r="BR15" s="15" t="s">
        <v>162</v>
      </c>
      <c r="BS15" s="14"/>
      <c r="BT15" s="14"/>
      <c r="BU15" s="56" t="s">
        <v>163</v>
      </c>
      <c r="BV15" s="12"/>
      <c r="BW15" s="12"/>
      <c r="BX15" s="12"/>
      <c r="BY15" s="16"/>
      <c r="BZ15" s="16"/>
      <c r="CA15" s="16"/>
      <c r="CB15" s="16"/>
      <c r="CC15" s="12"/>
      <c r="CD15" s="12"/>
      <c r="CE15" s="12"/>
      <c r="CF15" s="12"/>
      <c r="CG15" s="12"/>
      <c r="CH15" s="12"/>
      <c r="CI15" s="12"/>
    </row>
    <row r="16" ht="29.25" customHeight="1">
      <c r="A16" s="2"/>
      <c r="B16" s="63">
        <f t="shared" si="2"/>
        <v>5</v>
      </c>
      <c r="C16" s="69"/>
      <c r="D16" s="45"/>
      <c r="E16" s="46"/>
      <c r="F16" s="70"/>
      <c r="G16" s="70"/>
      <c r="H16" s="67" t="str">
        <f t="shared" si="1"/>
        <v>-</v>
      </c>
      <c r="I16" s="73"/>
      <c r="J16" s="45"/>
      <c r="K16" s="45"/>
      <c r="L16" s="45"/>
      <c r="M16" s="46"/>
      <c r="N16" s="10"/>
      <c r="O16" s="10"/>
      <c r="P16" s="10"/>
      <c r="Q16" s="10"/>
      <c r="R16" s="2"/>
      <c r="S16" s="2"/>
      <c r="T16" s="2"/>
      <c r="U16" s="2"/>
      <c r="V16" s="2"/>
      <c r="W16" s="2"/>
      <c r="X16" s="2"/>
      <c r="Y16" s="2"/>
      <c r="Z16" s="2"/>
      <c r="AA16" s="2"/>
      <c r="AB16" s="2"/>
      <c r="AC16" s="2"/>
      <c r="AD16" s="2"/>
      <c r="AE16" s="2"/>
      <c r="AF16" s="2"/>
      <c r="AG16" s="8"/>
      <c r="AH16" s="8"/>
      <c r="AI16" s="8"/>
      <c r="AJ16" s="9"/>
      <c r="AK16" s="9"/>
      <c r="AL16" s="9"/>
      <c r="AM16" s="2"/>
      <c r="AN16" s="10"/>
      <c r="AO16" s="11"/>
      <c r="AP16" s="11"/>
      <c r="AQ16" s="11"/>
      <c r="AR16" s="11"/>
      <c r="AS16" s="11"/>
      <c r="AT16" s="11"/>
      <c r="AU16" s="11"/>
      <c r="AV16" s="11"/>
      <c r="AW16" s="11"/>
      <c r="AX16" s="11"/>
      <c r="AY16" s="12"/>
      <c r="AZ16" s="12"/>
      <c r="BA16" s="12"/>
      <c r="BB16" s="12"/>
      <c r="BC16" s="12"/>
      <c r="BD16" s="13" t="s">
        <v>164</v>
      </c>
      <c r="BE16" s="13" t="s">
        <v>165</v>
      </c>
      <c r="BF16" s="13" t="s">
        <v>166</v>
      </c>
      <c r="BG16" s="13" t="s">
        <v>167</v>
      </c>
      <c r="BH16" s="13" t="s">
        <v>168</v>
      </c>
      <c r="BI16" s="13" t="s">
        <v>169</v>
      </c>
      <c r="BJ16" s="14"/>
      <c r="BK16" s="14"/>
      <c r="BL16" s="14"/>
      <c r="BM16" s="28" t="s">
        <v>170</v>
      </c>
      <c r="BN16" s="29" t="s">
        <v>171</v>
      </c>
      <c r="BO16" s="15" t="s">
        <v>172</v>
      </c>
      <c r="BP16" s="15" t="s">
        <v>173</v>
      </c>
      <c r="BQ16" s="15" t="s">
        <v>174</v>
      </c>
      <c r="BR16" s="15" t="s">
        <v>175</v>
      </c>
      <c r="BS16" s="14"/>
      <c r="BT16" s="14"/>
      <c r="BU16" s="56" t="s">
        <v>176</v>
      </c>
      <c r="BV16" s="12"/>
      <c r="BW16" s="12"/>
      <c r="BX16" s="12"/>
      <c r="BY16" s="16"/>
      <c r="BZ16" s="16"/>
      <c r="CA16" s="16"/>
      <c r="CB16" s="16"/>
      <c r="CC16" s="12"/>
      <c r="CD16" s="12"/>
      <c r="CE16" s="12"/>
      <c r="CF16" s="12"/>
      <c r="CG16" s="12"/>
      <c r="CH16" s="12"/>
      <c r="CI16" s="12"/>
    </row>
    <row r="17" ht="29.25" customHeight="1">
      <c r="A17" s="2"/>
      <c r="B17" s="63">
        <f t="shared" si="2"/>
        <v>6</v>
      </c>
      <c r="C17" s="69"/>
      <c r="D17" s="45"/>
      <c r="E17" s="46"/>
      <c r="F17" s="70"/>
      <c r="G17" s="70"/>
      <c r="H17" s="67" t="str">
        <f t="shared" si="1"/>
        <v>-</v>
      </c>
      <c r="I17" s="73"/>
      <c r="J17" s="45"/>
      <c r="K17" s="45"/>
      <c r="L17" s="45"/>
      <c r="M17" s="46"/>
      <c r="N17" s="10"/>
      <c r="O17" s="10"/>
      <c r="P17" s="10"/>
      <c r="Q17" s="10"/>
      <c r="R17" s="2"/>
      <c r="S17" s="2"/>
      <c r="T17" s="2"/>
      <c r="U17" s="2"/>
      <c r="V17" s="2"/>
      <c r="W17" s="2"/>
      <c r="X17" s="2"/>
      <c r="Y17" s="2"/>
      <c r="Z17" s="2"/>
      <c r="AA17" s="2"/>
      <c r="AB17" s="2"/>
      <c r="AC17" s="2"/>
      <c r="AD17" s="2"/>
      <c r="AE17" s="2"/>
      <c r="AF17" s="2"/>
      <c r="AG17" s="8"/>
      <c r="AH17" s="8"/>
      <c r="AI17" s="8"/>
      <c r="AJ17" s="9"/>
      <c r="AK17" s="9"/>
      <c r="AL17" s="9"/>
      <c r="AM17" s="2"/>
      <c r="AN17" s="10"/>
      <c r="AO17" s="11"/>
      <c r="AP17" s="11"/>
      <c r="AQ17" s="11"/>
      <c r="AR17" s="11"/>
      <c r="AS17" s="11"/>
      <c r="AT17" s="11"/>
      <c r="AU17" s="11"/>
      <c r="AV17" s="11"/>
      <c r="AW17" s="11"/>
      <c r="AX17" s="11"/>
      <c r="AY17" s="12"/>
      <c r="AZ17" s="12"/>
      <c r="BA17" s="12"/>
      <c r="BB17" s="12"/>
      <c r="BC17" s="12"/>
      <c r="BD17" s="13" t="s">
        <v>177</v>
      </c>
      <c r="BE17" s="13" t="s">
        <v>178</v>
      </c>
      <c r="BF17" s="13" t="s">
        <v>179</v>
      </c>
      <c r="BG17" s="13" t="s">
        <v>180</v>
      </c>
      <c r="BH17" s="13" t="s">
        <v>181</v>
      </c>
      <c r="BI17" s="13" t="s">
        <v>182</v>
      </c>
      <c r="BJ17" s="14"/>
      <c r="BK17" s="14"/>
      <c r="BL17" s="14"/>
      <c r="BM17" s="28" t="s">
        <v>183</v>
      </c>
      <c r="BN17" s="29" t="s">
        <v>184</v>
      </c>
      <c r="BO17" s="15" t="s">
        <v>185</v>
      </c>
      <c r="BP17" s="15" t="s">
        <v>186</v>
      </c>
      <c r="BQ17" s="15" t="s">
        <v>187</v>
      </c>
      <c r="BR17" s="15" t="s">
        <v>188</v>
      </c>
      <c r="BS17" s="14"/>
      <c r="BT17" s="14"/>
      <c r="BU17" s="56" t="s">
        <v>189</v>
      </c>
      <c r="BV17" s="12"/>
      <c r="BW17" s="12"/>
      <c r="BX17" s="12"/>
      <c r="BY17" s="16"/>
      <c r="BZ17" s="16"/>
      <c r="CA17" s="16"/>
      <c r="CB17" s="16"/>
      <c r="CC17" s="12"/>
      <c r="CD17" s="12"/>
      <c r="CE17" s="12"/>
      <c r="CF17" s="12"/>
      <c r="CG17" s="12"/>
      <c r="CH17" s="12"/>
      <c r="CI17" s="12"/>
    </row>
    <row r="18" ht="29.25" customHeight="1">
      <c r="A18" s="2"/>
      <c r="B18" s="63">
        <f t="shared" si="2"/>
        <v>7</v>
      </c>
      <c r="C18" s="69"/>
      <c r="D18" s="45"/>
      <c r="E18" s="46"/>
      <c r="F18" s="70"/>
      <c r="G18" s="70"/>
      <c r="H18" s="67" t="str">
        <f t="shared" si="1"/>
        <v>-</v>
      </c>
      <c r="I18" s="73"/>
      <c r="J18" s="45"/>
      <c r="K18" s="45"/>
      <c r="L18" s="45"/>
      <c r="M18" s="46"/>
      <c r="N18" s="10"/>
      <c r="O18" s="10"/>
      <c r="P18" s="10"/>
      <c r="Q18" s="10"/>
      <c r="R18" s="2"/>
      <c r="S18" s="2"/>
      <c r="T18" s="2"/>
      <c r="U18" s="2"/>
      <c r="V18" s="2"/>
      <c r="W18" s="2"/>
      <c r="X18" s="2"/>
      <c r="Y18" s="2"/>
      <c r="Z18" s="2"/>
      <c r="AA18" s="2"/>
      <c r="AB18" s="2"/>
      <c r="AC18" s="2"/>
      <c r="AD18" s="2"/>
      <c r="AE18" s="2"/>
      <c r="AF18" s="2"/>
      <c r="AG18" s="8"/>
      <c r="AH18" s="8"/>
      <c r="AI18" s="8"/>
      <c r="AJ18" s="9"/>
      <c r="AK18" s="9"/>
      <c r="AL18" s="9"/>
      <c r="AM18" s="2"/>
      <c r="AN18" s="10"/>
      <c r="AO18" s="11"/>
      <c r="AP18" s="11"/>
      <c r="AQ18" s="11"/>
      <c r="AR18" s="11"/>
      <c r="AS18" s="11"/>
      <c r="AT18" s="11"/>
      <c r="AU18" s="11"/>
      <c r="AV18" s="11"/>
      <c r="AW18" s="11"/>
      <c r="AX18" s="11"/>
      <c r="AY18" s="12"/>
      <c r="AZ18" s="12"/>
      <c r="BA18" s="12"/>
      <c r="BB18" s="12"/>
      <c r="BC18" s="12"/>
      <c r="BD18" s="13"/>
      <c r="BE18" s="13"/>
      <c r="BF18" s="13"/>
      <c r="BG18" s="13"/>
      <c r="BH18" s="13"/>
      <c r="BI18" s="13"/>
      <c r="BJ18" s="14"/>
      <c r="BK18" s="14"/>
      <c r="BL18" s="14"/>
      <c r="BM18" s="28"/>
      <c r="BN18" s="29"/>
      <c r="BO18" s="15"/>
      <c r="BP18" s="15"/>
      <c r="BQ18" s="15"/>
      <c r="BR18" s="15"/>
      <c r="BS18" s="14"/>
      <c r="BT18" s="14"/>
      <c r="BU18" s="56"/>
      <c r="BV18" s="12"/>
      <c r="BW18" s="12"/>
      <c r="BX18" s="12"/>
      <c r="BY18" s="16"/>
      <c r="BZ18" s="16"/>
      <c r="CA18" s="16"/>
      <c r="CB18" s="16"/>
      <c r="CC18" s="12"/>
      <c r="CD18" s="12"/>
      <c r="CE18" s="12"/>
      <c r="CF18" s="12"/>
      <c r="CG18" s="12"/>
      <c r="CH18" s="12"/>
      <c r="CI18" s="12"/>
    </row>
    <row r="19" ht="29.25" customHeight="1">
      <c r="A19" s="2"/>
      <c r="B19" s="63">
        <f t="shared" si="2"/>
        <v>8</v>
      </c>
      <c r="C19" s="69"/>
      <c r="D19" s="45"/>
      <c r="E19" s="46"/>
      <c r="F19" s="70"/>
      <c r="G19" s="70"/>
      <c r="H19" s="67" t="str">
        <f t="shared" si="1"/>
        <v>-</v>
      </c>
      <c r="I19" s="73"/>
      <c r="J19" s="45"/>
      <c r="K19" s="45"/>
      <c r="L19" s="45"/>
      <c r="M19" s="46"/>
      <c r="N19" s="10"/>
      <c r="O19" s="10"/>
      <c r="P19" s="10"/>
      <c r="Q19" s="10"/>
      <c r="R19" s="2"/>
      <c r="S19" s="2"/>
      <c r="T19" s="2"/>
      <c r="U19" s="2"/>
      <c r="V19" s="2"/>
      <c r="W19" s="2"/>
      <c r="X19" s="2"/>
      <c r="Y19" s="2"/>
      <c r="Z19" s="2"/>
      <c r="AA19" s="2"/>
      <c r="AB19" s="2"/>
      <c r="AC19" s="2"/>
      <c r="AD19" s="2"/>
      <c r="AE19" s="2"/>
      <c r="AF19" s="2"/>
      <c r="AG19" s="8"/>
      <c r="AH19" s="8"/>
      <c r="AI19" s="8"/>
      <c r="AJ19" s="9"/>
      <c r="AK19" s="9"/>
      <c r="AL19" s="9"/>
      <c r="AM19" s="2"/>
      <c r="AN19" s="10"/>
      <c r="AO19" s="11"/>
      <c r="AP19" s="11"/>
      <c r="AQ19" s="11"/>
      <c r="AR19" s="11"/>
      <c r="AS19" s="11"/>
      <c r="AT19" s="11"/>
      <c r="AU19" s="11"/>
      <c r="AV19" s="11"/>
      <c r="AW19" s="11"/>
      <c r="AX19" s="11"/>
      <c r="AY19" s="12"/>
      <c r="AZ19" s="12"/>
      <c r="BA19" s="12"/>
      <c r="BB19" s="12"/>
      <c r="BC19" s="12"/>
      <c r="BD19" s="13"/>
      <c r="BE19" s="13"/>
      <c r="BF19" s="13"/>
      <c r="BG19" s="13"/>
      <c r="BH19" s="13"/>
      <c r="BI19" s="13"/>
      <c r="BJ19" s="14"/>
      <c r="BK19" s="14"/>
      <c r="BL19" s="14"/>
      <c r="BM19" s="28"/>
      <c r="BN19" s="29"/>
      <c r="BO19" s="15"/>
      <c r="BP19" s="15"/>
      <c r="BQ19" s="15"/>
      <c r="BR19" s="15"/>
      <c r="BS19" s="14"/>
      <c r="BT19" s="14"/>
      <c r="BU19" s="56"/>
      <c r="BV19" s="12"/>
      <c r="BW19" s="12"/>
      <c r="BX19" s="12"/>
      <c r="BY19" s="16"/>
      <c r="BZ19" s="16"/>
      <c r="CA19" s="16"/>
      <c r="CB19" s="16"/>
      <c r="CC19" s="12"/>
      <c r="CD19" s="12"/>
      <c r="CE19" s="12"/>
      <c r="CF19" s="12"/>
      <c r="CG19" s="12"/>
      <c r="CH19" s="12"/>
      <c r="CI19" s="12"/>
    </row>
    <row r="20" ht="29.25" customHeight="1">
      <c r="A20" s="2"/>
      <c r="B20" s="63">
        <f t="shared" si="2"/>
        <v>9</v>
      </c>
      <c r="C20" s="69"/>
      <c r="D20" s="45"/>
      <c r="E20" s="46"/>
      <c r="F20" s="70"/>
      <c r="G20" s="70"/>
      <c r="H20" s="67" t="str">
        <f t="shared" si="1"/>
        <v>-</v>
      </c>
      <c r="I20" s="73"/>
      <c r="J20" s="45"/>
      <c r="K20" s="45"/>
      <c r="L20" s="45"/>
      <c r="M20" s="46"/>
      <c r="N20" s="10"/>
      <c r="O20" s="10"/>
      <c r="P20" s="10"/>
      <c r="Q20" s="10"/>
      <c r="R20" s="2"/>
      <c r="S20" s="2"/>
      <c r="T20" s="2"/>
      <c r="U20" s="2"/>
      <c r="V20" s="2"/>
      <c r="W20" s="2"/>
      <c r="X20" s="2"/>
      <c r="Y20" s="2"/>
      <c r="Z20" s="2"/>
      <c r="AA20" s="2"/>
      <c r="AB20" s="2"/>
      <c r="AC20" s="2"/>
      <c r="AD20" s="2"/>
      <c r="AE20" s="2"/>
      <c r="AF20" s="2"/>
      <c r="AG20" s="8"/>
      <c r="AH20" s="8"/>
      <c r="AI20" s="8"/>
      <c r="AJ20" s="9"/>
      <c r="AK20" s="9"/>
      <c r="AL20" s="9"/>
      <c r="AM20" s="2"/>
      <c r="AN20" s="10"/>
      <c r="AO20" s="11"/>
      <c r="AP20" s="11"/>
      <c r="AQ20" s="11"/>
      <c r="AR20" s="11"/>
      <c r="AS20" s="11"/>
      <c r="AT20" s="11"/>
      <c r="AU20" s="11"/>
      <c r="AV20" s="11"/>
      <c r="AW20" s="11"/>
      <c r="AX20" s="11"/>
      <c r="AY20" s="12"/>
      <c r="AZ20" s="12"/>
      <c r="BA20" s="12"/>
      <c r="BB20" s="12"/>
      <c r="BC20" s="12"/>
      <c r="BD20" s="13"/>
      <c r="BE20" s="13"/>
      <c r="BF20" s="13"/>
      <c r="BG20" s="13"/>
      <c r="BH20" s="13"/>
      <c r="BI20" s="13"/>
      <c r="BJ20" s="14"/>
      <c r="BK20" s="14"/>
      <c r="BL20" s="14"/>
      <c r="BM20" s="28"/>
      <c r="BN20" s="29"/>
      <c r="BO20" s="15"/>
      <c r="BP20" s="15"/>
      <c r="BQ20" s="15"/>
      <c r="BR20" s="15"/>
      <c r="BS20" s="14"/>
      <c r="BT20" s="14"/>
      <c r="BU20" s="56"/>
      <c r="BV20" s="12"/>
      <c r="BW20" s="12"/>
      <c r="BX20" s="12"/>
      <c r="BY20" s="16"/>
      <c r="BZ20" s="16"/>
      <c r="CA20" s="16"/>
      <c r="CB20" s="16"/>
      <c r="CC20" s="12"/>
      <c r="CD20" s="12"/>
      <c r="CE20" s="12"/>
      <c r="CF20" s="12"/>
      <c r="CG20" s="12"/>
      <c r="CH20" s="12"/>
      <c r="CI20" s="12"/>
    </row>
    <row r="21" ht="29.25" customHeight="1">
      <c r="A21" s="2"/>
      <c r="B21" s="63">
        <f t="shared" si="2"/>
        <v>10</v>
      </c>
      <c r="C21" s="69"/>
      <c r="D21" s="45"/>
      <c r="E21" s="46"/>
      <c r="F21" s="70"/>
      <c r="G21" s="70"/>
      <c r="H21" s="67" t="str">
        <f t="shared" si="1"/>
        <v>-</v>
      </c>
      <c r="I21" s="73"/>
      <c r="J21" s="45"/>
      <c r="K21" s="45"/>
      <c r="L21" s="45"/>
      <c r="M21" s="46"/>
      <c r="N21" s="10"/>
      <c r="O21" s="10"/>
      <c r="P21" s="10"/>
      <c r="Q21" s="10"/>
      <c r="R21" s="2"/>
      <c r="S21" s="2"/>
      <c r="T21" s="2"/>
      <c r="U21" s="2"/>
      <c r="V21" s="2"/>
      <c r="W21" s="2"/>
      <c r="X21" s="2"/>
      <c r="Y21" s="2"/>
      <c r="Z21" s="2"/>
      <c r="AA21" s="2"/>
      <c r="AB21" s="2"/>
      <c r="AC21" s="2"/>
      <c r="AD21" s="2"/>
      <c r="AE21" s="2"/>
      <c r="AF21" s="2"/>
      <c r="AG21" s="8"/>
      <c r="AH21" s="8"/>
      <c r="AI21" s="8"/>
      <c r="AJ21" s="9"/>
      <c r="AK21" s="9"/>
      <c r="AL21" s="9"/>
      <c r="AM21" s="2"/>
      <c r="AN21" s="10"/>
      <c r="AO21" s="11"/>
      <c r="AP21" s="11"/>
      <c r="AQ21" s="11"/>
      <c r="AR21" s="11"/>
      <c r="AS21" s="11"/>
      <c r="AT21" s="11"/>
      <c r="AU21" s="11"/>
      <c r="AV21" s="11"/>
      <c r="AW21" s="11"/>
      <c r="AX21" s="11"/>
      <c r="AY21" s="12"/>
      <c r="AZ21" s="12"/>
      <c r="BA21" s="12"/>
      <c r="BB21" s="12"/>
      <c r="BC21" s="12"/>
      <c r="BD21" s="13" t="s">
        <v>190</v>
      </c>
      <c r="BE21" s="13" t="s">
        <v>191</v>
      </c>
      <c r="BF21" s="13" t="s">
        <v>192</v>
      </c>
      <c r="BG21" s="13" t="s">
        <v>193</v>
      </c>
      <c r="BH21" s="13" t="s">
        <v>194</v>
      </c>
      <c r="BI21" s="13" t="s">
        <v>195</v>
      </c>
      <c r="BJ21" s="14"/>
      <c r="BK21" s="14"/>
      <c r="BL21" s="14"/>
      <c r="BM21" s="28" t="s">
        <v>196</v>
      </c>
      <c r="BN21" s="29" t="s">
        <v>197</v>
      </c>
      <c r="BO21" s="15" t="s">
        <v>198</v>
      </c>
      <c r="BP21" s="15" t="s">
        <v>199</v>
      </c>
      <c r="BQ21" s="15" t="s">
        <v>200</v>
      </c>
      <c r="BR21" s="15" t="s">
        <v>201</v>
      </c>
      <c r="BS21" s="14"/>
      <c r="BT21" s="14"/>
      <c r="BU21" s="56" t="s">
        <v>202</v>
      </c>
      <c r="BV21" s="12"/>
      <c r="BW21" s="12"/>
      <c r="BX21" s="12"/>
      <c r="BY21" s="16"/>
      <c r="BZ21" s="16"/>
      <c r="CA21" s="16"/>
      <c r="CB21" s="16"/>
      <c r="CC21" s="12"/>
      <c r="CD21" s="12"/>
      <c r="CE21" s="12"/>
      <c r="CF21" s="12"/>
      <c r="CG21" s="12"/>
      <c r="CH21" s="12"/>
      <c r="CI21" s="12"/>
    </row>
    <row r="22" ht="29.25" customHeight="1">
      <c r="A22" s="2"/>
      <c r="B22" s="63">
        <f t="shared" si="2"/>
        <v>11</v>
      </c>
      <c r="C22" s="69"/>
      <c r="D22" s="45"/>
      <c r="E22" s="46"/>
      <c r="F22" s="70"/>
      <c r="G22" s="70"/>
      <c r="H22" s="67" t="str">
        <f t="shared" si="1"/>
        <v>-</v>
      </c>
      <c r="I22" s="73"/>
      <c r="J22" s="45"/>
      <c r="K22" s="45"/>
      <c r="L22" s="45"/>
      <c r="M22" s="46"/>
      <c r="N22" s="10"/>
      <c r="O22" s="10"/>
      <c r="P22" s="10"/>
      <c r="Q22" s="10"/>
      <c r="R22" s="2"/>
      <c r="S22" s="2"/>
      <c r="T22" s="2"/>
      <c r="U22" s="2"/>
      <c r="V22" s="2"/>
      <c r="W22" s="2"/>
      <c r="X22" s="2"/>
      <c r="Y22" s="2"/>
      <c r="Z22" s="2"/>
      <c r="AA22" s="2"/>
      <c r="AB22" s="2"/>
      <c r="AC22" s="2"/>
      <c r="AD22" s="2"/>
      <c r="AE22" s="2"/>
      <c r="AF22" s="2"/>
      <c r="AG22" s="8"/>
      <c r="AH22" s="8"/>
      <c r="AI22" s="8"/>
      <c r="AJ22" s="9"/>
      <c r="AK22" s="9"/>
      <c r="AL22" s="9"/>
      <c r="AM22" s="2"/>
      <c r="AN22" s="10"/>
      <c r="AO22" s="11"/>
      <c r="AP22" s="11"/>
      <c r="AQ22" s="11"/>
      <c r="AR22" s="11"/>
      <c r="AS22" s="11"/>
      <c r="AT22" s="11"/>
      <c r="AU22" s="11"/>
      <c r="AV22" s="11"/>
      <c r="AW22" s="11"/>
      <c r="AX22" s="11"/>
      <c r="AY22" s="12"/>
      <c r="AZ22" s="12"/>
      <c r="BA22" s="12"/>
      <c r="BB22" s="12"/>
      <c r="BC22" s="12"/>
      <c r="BD22" s="13"/>
      <c r="BE22" s="13"/>
      <c r="BF22" s="13"/>
      <c r="BG22" s="13"/>
      <c r="BH22" s="13"/>
      <c r="BI22" s="13"/>
      <c r="BJ22" s="14"/>
      <c r="BK22" s="14"/>
      <c r="BL22" s="14"/>
      <c r="BM22" s="28"/>
      <c r="BN22" s="29"/>
      <c r="BO22" s="15"/>
      <c r="BP22" s="15"/>
      <c r="BQ22" s="15"/>
      <c r="BR22" s="15"/>
      <c r="BS22" s="14"/>
      <c r="BT22" s="14"/>
      <c r="BU22" s="56"/>
      <c r="BV22" s="12"/>
      <c r="BW22" s="12"/>
      <c r="BX22" s="12"/>
      <c r="BY22" s="16"/>
      <c r="BZ22" s="16"/>
      <c r="CA22" s="16"/>
      <c r="CB22" s="16"/>
      <c r="CC22" s="12"/>
      <c r="CD22" s="12"/>
      <c r="CE22" s="12"/>
      <c r="CF22" s="12"/>
      <c r="CG22" s="12"/>
      <c r="CH22" s="12"/>
      <c r="CI22" s="12"/>
    </row>
    <row r="23" ht="29.25" customHeight="1">
      <c r="A23" s="2"/>
      <c r="B23" s="63">
        <f t="shared" si="2"/>
        <v>12</v>
      </c>
      <c r="C23" s="69"/>
      <c r="D23" s="45"/>
      <c r="E23" s="46"/>
      <c r="F23" s="70"/>
      <c r="G23" s="70"/>
      <c r="H23" s="67" t="str">
        <f t="shared" si="1"/>
        <v>-</v>
      </c>
      <c r="I23" s="73"/>
      <c r="J23" s="45"/>
      <c r="K23" s="45"/>
      <c r="L23" s="45"/>
      <c r="M23" s="46"/>
      <c r="N23" s="10"/>
      <c r="O23" s="10"/>
      <c r="P23" s="10"/>
      <c r="Q23" s="10"/>
      <c r="R23" s="2"/>
      <c r="S23" s="2"/>
      <c r="T23" s="2"/>
      <c r="U23" s="2"/>
      <c r="V23" s="2"/>
      <c r="W23" s="2"/>
      <c r="X23" s="2"/>
      <c r="Y23" s="2"/>
      <c r="Z23" s="2"/>
      <c r="AA23" s="2"/>
      <c r="AB23" s="2"/>
      <c r="AC23" s="2"/>
      <c r="AD23" s="2"/>
      <c r="AE23" s="2"/>
      <c r="AF23" s="2"/>
      <c r="AG23" s="8"/>
      <c r="AH23" s="8"/>
      <c r="AI23" s="8"/>
      <c r="AJ23" s="9"/>
      <c r="AK23" s="9"/>
      <c r="AL23" s="9"/>
      <c r="AM23" s="2"/>
      <c r="AN23" s="10"/>
      <c r="AO23" s="11"/>
      <c r="AP23" s="11"/>
      <c r="AQ23" s="11"/>
      <c r="AR23" s="11"/>
      <c r="AS23" s="11"/>
      <c r="AT23" s="11"/>
      <c r="AU23" s="11"/>
      <c r="AV23" s="11"/>
      <c r="AW23" s="11"/>
      <c r="AX23" s="11"/>
      <c r="AY23" s="12"/>
      <c r="AZ23" s="12"/>
      <c r="BA23" s="12"/>
      <c r="BB23" s="12"/>
      <c r="BC23" s="12"/>
      <c r="BD23" s="13"/>
      <c r="BE23" s="13"/>
      <c r="BF23" s="13"/>
      <c r="BG23" s="13"/>
      <c r="BH23" s="13"/>
      <c r="BI23" s="13"/>
      <c r="BJ23" s="14"/>
      <c r="BK23" s="14"/>
      <c r="BL23" s="14"/>
      <c r="BM23" s="28"/>
      <c r="BN23" s="29"/>
      <c r="BO23" s="15"/>
      <c r="BP23" s="15"/>
      <c r="BQ23" s="15"/>
      <c r="BR23" s="15"/>
      <c r="BS23" s="14"/>
      <c r="BT23" s="14"/>
      <c r="BU23" s="56"/>
      <c r="BV23" s="12"/>
      <c r="BW23" s="12"/>
      <c r="BX23" s="12"/>
      <c r="BY23" s="16"/>
      <c r="BZ23" s="16"/>
      <c r="CA23" s="16"/>
      <c r="CB23" s="16"/>
      <c r="CC23" s="12"/>
      <c r="CD23" s="12"/>
      <c r="CE23" s="12"/>
      <c r="CF23" s="12"/>
      <c r="CG23" s="12"/>
      <c r="CH23" s="12"/>
      <c r="CI23" s="12"/>
    </row>
    <row r="24" ht="29.25" customHeight="1">
      <c r="A24" s="2"/>
      <c r="B24" s="63">
        <f t="shared" si="2"/>
        <v>13</v>
      </c>
      <c r="C24" s="69"/>
      <c r="D24" s="45"/>
      <c r="E24" s="46"/>
      <c r="F24" s="70"/>
      <c r="G24" s="70"/>
      <c r="H24" s="67" t="str">
        <f t="shared" si="1"/>
        <v>-</v>
      </c>
      <c r="I24" s="73"/>
      <c r="J24" s="45"/>
      <c r="K24" s="45"/>
      <c r="L24" s="45"/>
      <c r="M24" s="46"/>
      <c r="N24" s="10"/>
      <c r="O24" s="10"/>
      <c r="P24" s="10"/>
      <c r="Q24" s="10"/>
      <c r="R24" s="2"/>
      <c r="S24" s="2"/>
      <c r="T24" s="2"/>
      <c r="U24" s="2"/>
      <c r="V24" s="2"/>
      <c r="W24" s="2"/>
      <c r="X24" s="2"/>
      <c r="Y24" s="2"/>
      <c r="Z24" s="2"/>
      <c r="AA24" s="2"/>
      <c r="AB24" s="2"/>
      <c r="AC24" s="2"/>
      <c r="AD24" s="2"/>
      <c r="AE24" s="2"/>
      <c r="AF24" s="2"/>
      <c r="AG24" s="8"/>
      <c r="AH24" s="8"/>
      <c r="AI24" s="8"/>
      <c r="AJ24" s="9"/>
      <c r="AK24" s="9"/>
      <c r="AL24" s="9"/>
      <c r="AM24" s="2"/>
      <c r="AN24" s="10"/>
      <c r="AO24" s="11"/>
      <c r="AP24" s="11"/>
      <c r="AQ24" s="11"/>
      <c r="AR24" s="11"/>
      <c r="AS24" s="11"/>
      <c r="AT24" s="11"/>
      <c r="AU24" s="11"/>
      <c r="AV24" s="11"/>
      <c r="AW24" s="11"/>
      <c r="AX24" s="11"/>
      <c r="AY24" s="12"/>
      <c r="AZ24" s="12"/>
      <c r="BA24" s="12"/>
      <c r="BB24" s="12"/>
      <c r="BC24" s="12"/>
      <c r="BD24" s="13"/>
      <c r="BE24" s="13"/>
      <c r="BF24" s="13"/>
      <c r="BG24" s="13"/>
      <c r="BH24" s="13"/>
      <c r="BI24" s="13"/>
      <c r="BJ24" s="14"/>
      <c r="BK24" s="14"/>
      <c r="BL24" s="14"/>
      <c r="BM24" s="28"/>
      <c r="BN24" s="29"/>
      <c r="BO24" s="15"/>
      <c r="BP24" s="15"/>
      <c r="BQ24" s="15"/>
      <c r="BR24" s="15"/>
      <c r="BS24" s="14"/>
      <c r="BT24" s="14"/>
      <c r="BU24" s="56"/>
      <c r="BV24" s="12"/>
      <c r="BW24" s="12"/>
      <c r="BX24" s="12"/>
      <c r="BY24" s="16"/>
      <c r="BZ24" s="16"/>
      <c r="CA24" s="16"/>
      <c r="CB24" s="16"/>
      <c r="CC24" s="12"/>
      <c r="CD24" s="12"/>
      <c r="CE24" s="12"/>
      <c r="CF24" s="12"/>
      <c r="CG24" s="12"/>
      <c r="CH24" s="12"/>
      <c r="CI24" s="12"/>
    </row>
    <row r="25" ht="29.25" customHeight="1">
      <c r="A25" s="2"/>
      <c r="B25" s="63">
        <f t="shared" si="2"/>
        <v>14</v>
      </c>
      <c r="C25" s="69"/>
      <c r="D25" s="45"/>
      <c r="E25" s="46"/>
      <c r="F25" s="70"/>
      <c r="G25" s="70"/>
      <c r="H25" s="67" t="str">
        <f t="shared" si="1"/>
        <v>-</v>
      </c>
      <c r="I25" s="73"/>
      <c r="J25" s="45"/>
      <c r="K25" s="45"/>
      <c r="L25" s="45"/>
      <c r="M25" s="46"/>
      <c r="N25" s="10"/>
      <c r="O25" s="10"/>
      <c r="P25" s="10"/>
      <c r="Q25" s="10"/>
      <c r="R25" s="2"/>
      <c r="S25" s="2"/>
      <c r="T25" s="2"/>
      <c r="U25" s="2"/>
      <c r="V25" s="2"/>
      <c r="W25" s="2"/>
      <c r="X25" s="2"/>
      <c r="Y25" s="2"/>
      <c r="Z25" s="2"/>
      <c r="AA25" s="2"/>
      <c r="AB25" s="2"/>
      <c r="AC25" s="2"/>
      <c r="AD25" s="2"/>
      <c r="AE25" s="2"/>
      <c r="AF25" s="2"/>
      <c r="AG25" s="8"/>
      <c r="AH25" s="8"/>
      <c r="AI25" s="8"/>
      <c r="AJ25" s="9"/>
      <c r="AK25" s="9"/>
      <c r="AL25" s="9"/>
      <c r="AM25" s="2"/>
      <c r="AN25" s="2"/>
      <c r="AO25" s="11"/>
      <c r="AP25" s="11"/>
      <c r="AQ25" s="11"/>
      <c r="AR25" s="11"/>
      <c r="AS25" s="11"/>
      <c r="AT25" s="11"/>
      <c r="AU25" s="11"/>
      <c r="AV25" s="11"/>
      <c r="AW25" s="11"/>
      <c r="AX25" s="11"/>
      <c r="AY25" s="12"/>
      <c r="AZ25" s="12"/>
      <c r="BA25" s="12"/>
      <c r="BB25" s="12"/>
      <c r="BC25" s="12"/>
      <c r="BD25" s="13" t="s">
        <v>203</v>
      </c>
      <c r="BE25" s="13" t="s">
        <v>204</v>
      </c>
      <c r="BF25" s="13" t="s">
        <v>205</v>
      </c>
      <c r="BG25" s="13" t="s">
        <v>206</v>
      </c>
      <c r="BH25" s="13" t="s">
        <v>207</v>
      </c>
      <c r="BI25" s="13" t="s">
        <v>208</v>
      </c>
      <c r="BJ25" s="14"/>
      <c r="BK25" s="14"/>
      <c r="BL25" s="14"/>
      <c r="BM25" s="28" t="s">
        <v>209</v>
      </c>
      <c r="BN25" s="29" t="s">
        <v>210</v>
      </c>
      <c r="BO25" s="15" t="s">
        <v>211</v>
      </c>
      <c r="BP25" s="15" t="s">
        <v>212</v>
      </c>
      <c r="BQ25" s="15" t="s">
        <v>213</v>
      </c>
      <c r="BR25" s="15" t="s">
        <v>214</v>
      </c>
      <c r="BS25" s="14"/>
      <c r="BT25" s="14"/>
      <c r="BU25" s="56" t="s">
        <v>215</v>
      </c>
      <c r="BV25" s="12"/>
      <c r="BW25" s="12"/>
      <c r="BX25" s="12"/>
      <c r="BY25" s="16"/>
      <c r="BZ25" s="16"/>
      <c r="CA25" s="16"/>
      <c r="CB25" s="16"/>
      <c r="CC25" s="12"/>
      <c r="CD25" s="12"/>
      <c r="CE25" s="12"/>
      <c r="CF25" s="12"/>
      <c r="CG25" s="12"/>
      <c r="CH25" s="12"/>
      <c r="CI25" s="12"/>
    </row>
    <row r="26" ht="29.25" customHeight="1">
      <c r="A26" s="2"/>
      <c r="B26" s="63">
        <f t="shared" si="2"/>
        <v>15</v>
      </c>
      <c r="C26" s="69"/>
      <c r="D26" s="45"/>
      <c r="E26" s="46"/>
      <c r="F26" s="70"/>
      <c r="G26" s="70"/>
      <c r="H26" s="67" t="str">
        <f t="shared" si="1"/>
        <v>-</v>
      </c>
      <c r="I26" s="73"/>
      <c r="J26" s="45"/>
      <c r="K26" s="45"/>
      <c r="L26" s="45"/>
      <c r="M26" s="46"/>
      <c r="N26" s="10"/>
      <c r="O26" s="10"/>
      <c r="P26" s="10"/>
      <c r="Q26" s="10"/>
      <c r="R26" s="2"/>
      <c r="S26" s="2"/>
      <c r="T26" s="2"/>
      <c r="U26" s="2"/>
      <c r="V26" s="2"/>
      <c r="W26" s="2"/>
      <c r="X26" s="2"/>
      <c r="Y26" s="2"/>
      <c r="Z26" s="2"/>
      <c r="AA26" s="2"/>
      <c r="AB26" s="2"/>
      <c r="AC26" s="2"/>
      <c r="AD26" s="2"/>
      <c r="AE26" s="2"/>
      <c r="AF26" s="2"/>
      <c r="AG26" s="8"/>
      <c r="AH26" s="8"/>
      <c r="AI26" s="8"/>
      <c r="AJ26" s="9"/>
      <c r="AK26" s="9"/>
      <c r="AL26" s="9"/>
      <c r="AM26" s="2"/>
      <c r="AN26" s="2"/>
      <c r="AO26" s="11"/>
      <c r="AP26" s="11"/>
      <c r="AQ26" s="11"/>
      <c r="AR26" s="11"/>
      <c r="AS26" s="11"/>
      <c r="AT26" s="11"/>
      <c r="AU26" s="11"/>
      <c r="AV26" s="11"/>
      <c r="AW26" s="11"/>
      <c r="AX26" s="11"/>
      <c r="AY26" s="12"/>
      <c r="AZ26" s="12"/>
      <c r="BA26" s="12"/>
      <c r="BB26" s="12"/>
      <c r="BC26" s="12"/>
      <c r="BD26" s="13"/>
      <c r="BE26" s="13"/>
      <c r="BF26" s="13"/>
      <c r="BG26" s="13"/>
      <c r="BH26" s="13"/>
      <c r="BI26" s="13"/>
      <c r="BJ26" s="14"/>
      <c r="BK26" s="14"/>
      <c r="BL26" s="14"/>
      <c r="BM26" s="28"/>
      <c r="BN26" s="29"/>
      <c r="BO26" s="15"/>
      <c r="BP26" s="15"/>
      <c r="BQ26" s="15"/>
      <c r="BR26" s="15"/>
      <c r="BS26" s="14"/>
      <c r="BT26" s="14"/>
      <c r="BU26" s="56"/>
      <c r="BV26" s="12"/>
      <c r="BW26" s="12"/>
      <c r="BX26" s="12"/>
      <c r="BY26" s="16"/>
      <c r="BZ26" s="16"/>
      <c r="CA26" s="16"/>
      <c r="CB26" s="16"/>
      <c r="CC26" s="12"/>
      <c r="CD26" s="12"/>
      <c r="CE26" s="12"/>
      <c r="CF26" s="12"/>
      <c r="CG26" s="12"/>
      <c r="CH26" s="12"/>
      <c r="CI26" s="12"/>
    </row>
    <row r="27" ht="29.25" customHeight="1">
      <c r="A27" s="2"/>
      <c r="B27" s="63">
        <f t="shared" si="2"/>
        <v>16</v>
      </c>
      <c r="C27" s="69"/>
      <c r="D27" s="45"/>
      <c r="E27" s="46"/>
      <c r="F27" s="70"/>
      <c r="G27" s="70"/>
      <c r="H27" s="67" t="str">
        <f t="shared" si="1"/>
        <v>-</v>
      </c>
      <c r="I27" s="73"/>
      <c r="J27" s="45"/>
      <c r="K27" s="45"/>
      <c r="L27" s="45"/>
      <c r="M27" s="46"/>
      <c r="N27" s="10"/>
      <c r="O27" s="10"/>
      <c r="P27" s="10"/>
      <c r="Q27" s="10"/>
      <c r="R27" s="2"/>
      <c r="S27" s="2"/>
      <c r="T27" s="2"/>
      <c r="U27" s="2"/>
      <c r="V27" s="2"/>
      <c r="W27" s="2"/>
      <c r="X27" s="2"/>
      <c r="Y27" s="2"/>
      <c r="Z27" s="2"/>
      <c r="AA27" s="2"/>
      <c r="AB27" s="2"/>
      <c r="AC27" s="2"/>
      <c r="AD27" s="2"/>
      <c r="AE27" s="2"/>
      <c r="AF27" s="2"/>
      <c r="AG27" s="8"/>
      <c r="AH27" s="8"/>
      <c r="AI27" s="8"/>
      <c r="AJ27" s="9"/>
      <c r="AK27" s="9"/>
      <c r="AL27" s="9"/>
      <c r="AM27" s="2"/>
      <c r="AN27" s="2"/>
      <c r="AO27" s="11"/>
      <c r="AP27" s="11"/>
      <c r="AQ27" s="11"/>
      <c r="AR27" s="11"/>
      <c r="AS27" s="11"/>
      <c r="AT27" s="11"/>
      <c r="AU27" s="11"/>
      <c r="AV27" s="11"/>
      <c r="AW27" s="11"/>
      <c r="AX27" s="11"/>
      <c r="AY27" s="12"/>
      <c r="AZ27" s="12"/>
      <c r="BA27" s="12"/>
      <c r="BB27" s="12"/>
      <c r="BC27" s="12"/>
      <c r="BD27" s="13"/>
      <c r="BE27" s="13"/>
      <c r="BF27" s="13"/>
      <c r="BG27" s="13"/>
      <c r="BH27" s="13"/>
      <c r="BI27" s="13"/>
      <c r="BJ27" s="14"/>
      <c r="BK27" s="14"/>
      <c r="BL27" s="14"/>
      <c r="BM27" s="28"/>
      <c r="BN27" s="29"/>
      <c r="BO27" s="15"/>
      <c r="BP27" s="15"/>
      <c r="BQ27" s="15"/>
      <c r="BR27" s="15"/>
      <c r="BS27" s="14"/>
      <c r="BT27" s="14"/>
      <c r="BU27" s="56"/>
      <c r="BV27" s="12"/>
      <c r="BW27" s="12"/>
      <c r="BX27" s="12"/>
      <c r="BY27" s="16"/>
      <c r="BZ27" s="16"/>
      <c r="CA27" s="16"/>
      <c r="CB27" s="16"/>
      <c r="CC27" s="12"/>
      <c r="CD27" s="12"/>
      <c r="CE27" s="12"/>
      <c r="CF27" s="12"/>
      <c r="CG27" s="12"/>
      <c r="CH27" s="12"/>
      <c r="CI27" s="12"/>
    </row>
    <row r="28" ht="29.25" customHeight="1">
      <c r="A28" s="2"/>
      <c r="B28" s="63">
        <f t="shared" si="2"/>
        <v>17</v>
      </c>
      <c r="C28" s="69"/>
      <c r="D28" s="45"/>
      <c r="E28" s="46"/>
      <c r="F28" s="70"/>
      <c r="G28" s="70"/>
      <c r="H28" s="67" t="str">
        <f t="shared" si="1"/>
        <v>-</v>
      </c>
      <c r="I28" s="73"/>
      <c r="J28" s="45"/>
      <c r="K28" s="45"/>
      <c r="L28" s="45"/>
      <c r="M28" s="46"/>
      <c r="N28" s="10"/>
      <c r="O28" s="10"/>
      <c r="P28" s="10"/>
      <c r="Q28" s="10"/>
      <c r="R28" s="2"/>
      <c r="S28" s="2"/>
      <c r="T28" s="2"/>
      <c r="U28" s="2"/>
      <c r="V28" s="2"/>
      <c r="W28" s="2"/>
      <c r="X28" s="2"/>
      <c r="Y28" s="2"/>
      <c r="Z28" s="2"/>
      <c r="AA28" s="2"/>
      <c r="AB28" s="2"/>
      <c r="AC28" s="2"/>
      <c r="AD28" s="2"/>
      <c r="AE28" s="2"/>
      <c r="AF28" s="2"/>
      <c r="AG28" s="8"/>
      <c r="AH28" s="8"/>
      <c r="AI28" s="8"/>
      <c r="AJ28" s="9"/>
      <c r="AK28" s="9"/>
      <c r="AL28" s="9"/>
      <c r="AM28" s="2"/>
      <c r="AN28" s="2"/>
      <c r="AO28" s="11"/>
      <c r="AP28" s="11"/>
      <c r="AQ28" s="11"/>
      <c r="AR28" s="11"/>
      <c r="AS28" s="11"/>
      <c r="AT28" s="11"/>
      <c r="AU28" s="11"/>
      <c r="AV28" s="11"/>
      <c r="AW28" s="11"/>
      <c r="AX28" s="11"/>
      <c r="AY28" s="12"/>
      <c r="AZ28" s="12"/>
      <c r="BA28" s="12"/>
      <c r="BB28" s="12"/>
      <c r="BC28" s="12"/>
      <c r="BD28" s="13" t="s">
        <v>216</v>
      </c>
      <c r="BE28" s="13" t="s">
        <v>217</v>
      </c>
      <c r="BF28" s="13" t="s">
        <v>218</v>
      </c>
      <c r="BG28" s="13" t="s">
        <v>219</v>
      </c>
      <c r="BH28" s="13" t="s">
        <v>220</v>
      </c>
      <c r="BI28" s="13" t="s">
        <v>221</v>
      </c>
      <c r="BJ28" s="14"/>
      <c r="BK28" s="14"/>
      <c r="BL28" s="14"/>
      <c r="BM28" s="28" t="s">
        <v>222</v>
      </c>
      <c r="BN28" s="29" t="s">
        <v>223</v>
      </c>
      <c r="BO28" s="15" t="s">
        <v>224</v>
      </c>
      <c r="BP28" s="15" t="s">
        <v>225</v>
      </c>
      <c r="BQ28" s="15" t="s">
        <v>226</v>
      </c>
      <c r="BR28" s="15" t="s">
        <v>226</v>
      </c>
      <c r="BS28" s="14"/>
      <c r="BT28" s="14"/>
      <c r="BU28" s="56" t="s">
        <v>227</v>
      </c>
      <c r="BV28" s="12"/>
      <c r="BW28" s="12"/>
      <c r="BX28" s="12"/>
      <c r="BY28" s="16"/>
      <c r="BZ28" s="16"/>
      <c r="CA28" s="16"/>
      <c r="CB28" s="16"/>
      <c r="CC28" s="12"/>
      <c r="CD28" s="12"/>
      <c r="CE28" s="12"/>
      <c r="CF28" s="12"/>
      <c r="CG28" s="12"/>
      <c r="CH28" s="12"/>
      <c r="CI28" s="12"/>
    </row>
    <row r="29" ht="29.25" customHeight="1">
      <c r="A29" s="2"/>
      <c r="B29" s="63">
        <f t="shared" si="2"/>
        <v>18</v>
      </c>
      <c r="C29" s="69"/>
      <c r="D29" s="45"/>
      <c r="E29" s="46"/>
      <c r="F29" s="70"/>
      <c r="G29" s="70"/>
      <c r="H29" s="67" t="str">
        <f t="shared" si="1"/>
        <v>-</v>
      </c>
      <c r="I29" s="73"/>
      <c r="J29" s="45"/>
      <c r="K29" s="45"/>
      <c r="L29" s="45"/>
      <c r="M29" s="46"/>
      <c r="N29" s="10"/>
      <c r="O29" s="10"/>
      <c r="P29" s="10"/>
      <c r="Q29" s="10"/>
      <c r="R29" s="2"/>
      <c r="S29" s="2"/>
      <c r="T29" s="2"/>
      <c r="U29" s="2"/>
      <c r="V29" s="2"/>
      <c r="W29" s="2"/>
      <c r="X29" s="2"/>
      <c r="Y29" s="2"/>
      <c r="Z29" s="2"/>
      <c r="AA29" s="2"/>
      <c r="AB29" s="2"/>
      <c r="AC29" s="2"/>
      <c r="AD29" s="2"/>
      <c r="AE29" s="2"/>
      <c r="AF29" s="2"/>
      <c r="AG29" s="8"/>
      <c r="AH29" s="8"/>
      <c r="AI29" s="8"/>
      <c r="AJ29" s="9"/>
      <c r="AK29" s="9"/>
      <c r="AL29" s="9"/>
      <c r="AM29" s="2"/>
      <c r="AN29" s="2"/>
      <c r="AO29" s="11"/>
      <c r="AP29" s="11"/>
      <c r="AQ29" s="11"/>
      <c r="AR29" s="11"/>
      <c r="AS29" s="11"/>
      <c r="AT29" s="11"/>
      <c r="AU29" s="11"/>
      <c r="AV29" s="11"/>
      <c r="AW29" s="11"/>
      <c r="AX29" s="11"/>
      <c r="AY29" s="12"/>
      <c r="AZ29" s="12"/>
      <c r="BA29" s="12"/>
      <c r="BB29" s="12"/>
      <c r="BC29" s="12"/>
      <c r="BD29" s="13" t="s">
        <v>228</v>
      </c>
      <c r="BE29" s="13" t="s">
        <v>229</v>
      </c>
      <c r="BF29" s="13" t="s">
        <v>230</v>
      </c>
      <c r="BG29" s="13" t="s">
        <v>231</v>
      </c>
      <c r="BH29" s="13" t="s">
        <v>232</v>
      </c>
      <c r="BI29" s="13" t="s">
        <v>233</v>
      </c>
      <c r="BJ29" s="14"/>
      <c r="BK29" s="14"/>
      <c r="BL29" s="14"/>
      <c r="BM29" s="28" t="s">
        <v>234</v>
      </c>
      <c r="BN29" s="29" t="s">
        <v>235</v>
      </c>
      <c r="BO29" s="15" t="s">
        <v>236</v>
      </c>
      <c r="BP29" s="15" t="s">
        <v>237</v>
      </c>
      <c r="BQ29" s="15" t="s">
        <v>238</v>
      </c>
      <c r="BR29" s="15" t="s">
        <v>239</v>
      </c>
      <c r="BS29" s="14"/>
      <c r="BT29" s="14"/>
      <c r="BU29" s="56" t="s">
        <v>240</v>
      </c>
      <c r="BV29" s="12"/>
      <c r="BW29" s="12"/>
      <c r="BX29" s="12"/>
      <c r="BY29" s="16"/>
      <c r="BZ29" s="16"/>
      <c r="CA29" s="16"/>
      <c r="CB29" s="16"/>
      <c r="CC29" s="12"/>
      <c r="CD29" s="12"/>
      <c r="CE29" s="12"/>
      <c r="CF29" s="12"/>
      <c r="CG29" s="12"/>
      <c r="CH29" s="12"/>
      <c r="CI29" s="12"/>
    </row>
    <row r="30" ht="32.25" customHeight="1">
      <c r="A30" s="74"/>
      <c r="B30" s="2"/>
      <c r="C30" s="75" t="s">
        <v>241</v>
      </c>
      <c r="D30" s="76">
        <f>IFERROR(AVERAGE(H12:H29),"-")</f>
        <v>0</v>
      </c>
      <c r="E30" s="77"/>
      <c r="F30" s="78"/>
      <c r="G30" s="78"/>
      <c r="H30" s="78"/>
      <c r="I30" s="78"/>
      <c r="J30" s="78"/>
      <c r="K30" s="78"/>
      <c r="L30" s="78"/>
      <c r="M30" s="78"/>
      <c r="N30" s="10"/>
      <c r="O30" s="2"/>
      <c r="P30" s="2"/>
      <c r="Q30" s="2"/>
      <c r="R30" s="2"/>
      <c r="S30" s="2"/>
      <c r="T30" s="2"/>
      <c r="U30" s="2"/>
      <c r="V30" s="2"/>
      <c r="W30" s="2"/>
      <c r="X30" s="2"/>
      <c r="Y30" s="2"/>
      <c r="Z30" s="2"/>
      <c r="AA30" s="2"/>
      <c r="AB30" s="2"/>
      <c r="AC30" s="2"/>
      <c r="AD30" s="2"/>
      <c r="AE30" s="2"/>
      <c r="AF30" s="2"/>
      <c r="AG30" s="2"/>
      <c r="AH30" s="2"/>
      <c r="AI30" s="2"/>
      <c r="AJ30" s="2"/>
      <c r="AK30" s="2"/>
      <c r="AL30" s="8"/>
      <c r="AM30" s="8"/>
      <c r="AN30" s="8"/>
      <c r="AO30" s="9"/>
      <c r="AP30" s="9"/>
      <c r="AQ30" s="9"/>
      <c r="AR30" s="2"/>
      <c r="AS30" s="2"/>
      <c r="AT30" s="11"/>
      <c r="AU30" s="11"/>
      <c r="AV30" s="11"/>
      <c r="AW30" s="11"/>
      <c r="AX30" s="79"/>
      <c r="AY30" s="11"/>
      <c r="AZ30" s="11"/>
      <c r="BA30" s="11"/>
      <c r="BB30" s="11"/>
      <c r="BC30" s="11"/>
      <c r="BD30" s="12"/>
      <c r="BE30" s="12"/>
      <c r="BF30" s="12"/>
      <c r="BG30" s="12"/>
      <c r="BH30" s="12"/>
      <c r="BI30" s="13" t="s">
        <v>242</v>
      </c>
      <c r="BJ30" s="13" t="s">
        <v>243</v>
      </c>
      <c r="BK30" s="13" t="s">
        <v>244</v>
      </c>
      <c r="BL30" s="13" t="s">
        <v>245</v>
      </c>
      <c r="BM30" s="13" t="s">
        <v>246</v>
      </c>
      <c r="BN30" s="13" t="s">
        <v>247</v>
      </c>
      <c r="BO30" s="14"/>
      <c r="BP30" s="14"/>
      <c r="BQ30" s="14"/>
      <c r="BR30" s="28" t="s">
        <v>248</v>
      </c>
      <c r="BS30" s="29" t="s">
        <v>249</v>
      </c>
      <c r="BT30" s="15" t="s">
        <v>250</v>
      </c>
      <c r="BU30" s="15" t="s">
        <v>251</v>
      </c>
      <c r="BV30" s="15" t="s">
        <v>252</v>
      </c>
      <c r="BW30" s="15" t="s">
        <v>253</v>
      </c>
      <c r="BX30" s="14"/>
      <c r="BY30" s="14"/>
      <c r="BZ30" s="14"/>
      <c r="CA30" s="12"/>
      <c r="CB30" s="12"/>
      <c r="CC30" s="12"/>
      <c r="CD30" s="16"/>
      <c r="CE30" s="16"/>
      <c r="CF30" s="16"/>
      <c r="CG30" s="16"/>
      <c r="CH30" s="12"/>
      <c r="CI30" s="12"/>
    </row>
    <row r="31" ht="98.25" customHeight="1">
      <c r="A31" s="10"/>
      <c r="B31" s="80"/>
      <c r="C31" s="81"/>
      <c r="D31" s="82"/>
      <c r="E31" s="83"/>
      <c r="F31" s="78"/>
      <c r="G31" s="82"/>
      <c r="H31" s="83"/>
      <c r="I31" s="83"/>
      <c r="J31" s="83"/>
      <c r="K31" s="83"/>
      <c r="L31" s="83"/>
      <c r="M31" s="84"/>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85"/>
      <c r="AM31" s="85"/>
      <c r="AN31" s="85"/>
      <c r="AO31" s="86"/>
      <c r="AP31" s="86"/>
      <c r="AQ31" s="86"/>
      <c r="AR31" s="10"/>
      <c r="AS31" s="10"/>
      <c r="AT31" s="11"/>
      <c r="AU31" s="11"/>
      <c r="AV31" s="11"/>
      <c r="AW31" s="11"/>
      <c r="AX31" s="12"/>
      <c r="AY31" s="11"/>
      <c r="AZ31" s="11"/>
      <c r="BA31" s="11"/>
      <c r="BB31" s="11"/>
      <c r="BC31" s="11"/>
      <c r="BD31" s="12"/>
      <c r="BE31" s="12"/>
      <c r="BF31" s="12"/>
      <c r="BG31" s="12"/>
      <c r="BH31" s="12"/>
      <c r="BI31" s="13" t="s">
        <v>254</v>
      </c>
      <c r="BJ31" s="13" t="s">
        <v>255</v>
      </c>
      <c r="BK31" s="13" t="s">
        <v>256</v>
      </c>
      <c r="BL31" s="13" t="s">
        <v>257</v>
      </c>
      <c r="BM31" s="13" t="s">
        <v>258</v>
      </c>
      <c r="BN31" s="13" t="s">
        <v>259</v>
      </c>
      <c r="BO31" s="14"/>
      <c r="BP31" s="14"/>
      <c r="BQ31" s="14"/>
      <c r="BR31" s="28" t="s">
        <v>260</v>
      </c>
      <c r="BS31" s="29" t="s">
        <v>261</v>
      </c>
      <c r="BT31" s="15" t="s">
        <v>262</v>
      </c>
      <c r="BU31" s="15" t="s">
        <v>263</v>
      </c>
      <c r="BV31" s="15" t="s">
        <v>264</v>
      </c>
      <c r="BW31" s="15" t="s">
        <v>264</v>
      </c>
      <c r="BX31" s="14"/>
      <c r="BY31" s="14"/>
      <c r="BZ31" s="14"/>
      <c r="CA31" s="12"/>
      <c r="CB31" s="12"/>
      <c r="CC31" s="12"/>
      <c r="CD31" s="16"/>
      <c r="CE31" s="16"/>
      <c r="CF31" s="16"/>
      <c r="CG31" s="16"/>
      <c r="CH31" s="12"/>
      <c r="CI31" s="12"/>
    </row>
    <row r="32" ht="13.5" customHeight="1">
      <c r="A32" s="10"/>
      <c r="B32" s="87"/>
      <c r="C32" s="88" t="s">
        <v>265</v>
      </c>
      <c r="D32" s="89"/>
      <c r="E32" s="90"/>
      <c r="F32" s="78"/>
      <c r="G32" s="78"/>
      <c r="H32" s="81"/>
      <c r="I32" s="82"/>
      <c r="J32" s="88" t="s">
        <v>266</v>
      </c>
      <c r="K32" s="91"/>
      <c r="L32" s="91"/>
      <c r="M32" s="91"/>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85"/>
      <c r="AO32" s="85"/>
      <c r="AP32" s="85"/>
      <c r="AQ32" s="86"/>
      <c r="AR32" s="86"/>
      <c r="AS32" s="86"/>
      <c r="AT32" s="10"/>
      <c r="AU32" s="10"/>
      <c r="AV32" s="11"/>
      <c r="AW32" s="11"/>
      <c r="AX32" s="11"/>
      <c r="AY32" s="11"/>
      <c r="AZ32" s="11"/>
      <c r="BA32" s="11"/>
      <c r="BB32" s="11"/>
      <c r="BC32" s="11"/>
      <c r="BD32" s="11"/>
      <c r="BE32" s="11"/>
      <c r="BF32" s="12"/>
      <c r="BG32" s="12"/>
      <c r="BH32" s="12"/>
      <c r="BI32" s="12"/>
      <c r="BJ32" s="12"/>
      <c r="BK32" s="13" t="s">
        <v>267</v>
      </c>
      <c r="BL32" s="13" t="s">
        <v>268</v>
      </c>
      <c r="BM32" s="13" t="s">
        <v>269</v>
      </c>
      <c r="BN32" s="13" t="s">
        <v>270</v>
      </c>
      <c r="BO32" s="13" t="s">
        <v>271</v>
      </c>
      <c r="BP32" s="13" t="s">
        <v>272</v>
      </c>
      <c r="BQ32" s="14"/>
      <c r="BR32" s="14"/>
      <c r="BS32" s="14"/>
      <c r="BT32" s="28" t="s">
        <v>273</v>
      </c>
      <c r="BU32" s="29" t="s">
        <v>274</v>
      </c>
      <c r="BV32" s="15" t="s">
        <v>275</v>
      </c>
      <c r="BW32" s="15" t="s">
        <v>276</v>
      </c>
      <c r="BX32" s="15" t="s">
        <v>277</v>
      </c>
      <c r="BY32" s="15" t="s">
        <v>278</v>
      </c>
      <c r="BZ32" s="14"/>
      <c r="CA32" s="14"/>
      <c r="CB32" s="14"/>
      <c r="CC32" s="12"/>
      <c r="CD32" s="12"/>
      <c r="CE32" s="12"/>
      <c r="CF32" s="16"/>
      <c r="CG32" s="16"/>
      <c r="CH32" s="16"/>
      <c r="CI32" s="16"/>
    </row>
    <row r="33" ht="13.5" customHeight="1">
      <c r="A33" s="10"/>
      <c r="B33" s="10"/>
      <c r="C33" s="81"/>
      <c r="D33" s="82"/>
      <c r="E33" s="90"/>
      <c r="F33" s="78"/>
      <c r="G33" s="92"/>
      <c r="H33" s="81"/>
      <c r="I33" s="82"/>
      <c r="J33" s="83"/>
      <c r="K33" s="83"/>
      <c r="L33" s="83"/>
      <c r="M33" s="83"/>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85"/>
      <c r="AO33" s="85"/>
      <c r="AP33" s="85"/>
      <c r="AQ33" s="86"/>
      <c r="AR33" s="86"/>
      <c r="AS33" s="86"/>
      <c r="AT33" s="10"/>
      <c r="AU33" s="10"/>
      <c r="AV33" s="11"/>
      <c r="AW33" s="11"/>
      <c r="AX33" s="11"/>
      <c r="AY33" s="11"/>
      <c r="AZ33" s="11"/>
      <c r="BA33" s="11"/>
      <c r="BB33" s="11"/>
      <c r="BC33" s="11"/>
      <c r="BD33" s="11"/>
      <c r="BE33" s="11"/>
      <c r="BF33" s="12"/>
      <c r="BG33" s="12"/>
      <c r="BH33" s="12"/>
      <c r="BI33" s="12"/>
      <c r="BJ33" s="12"/>
      <c r="BK33" s="13" t="s">
        <v>279</v>
      </c>
      <c r="BL33" s="13" t="s">
        <v>280</v>
      </c>
      <c r="BM33" s="13" t="s">
        <v>281</v>
      </c>
      <c r="BN33" s="13" t="s">
        <v>282</v>
      </c>
      <c r="BO33" s="13" t="s">
        <v>283</v>
      </c>
      <c r="BP33" s="13" t="s">
        <v>284</v>
      </c>
      <c r="BQ33" s="14"/>
      <c r="BR33" s="14"/>
      <c r="BS33" s="14"/>
      <c r="BT33" s="28" t="s">
        <v>285</v>
      </c>
      <c r="BU33" s="29" t="s">
        <v>286</v>
      </c>
      <c r="BV33" s="15" t="s">
        <v>287</v>
      </c>
      <c r="BW33" s="15" t="s">
        <v>288</v>
      </c>
      <c r="BX33" s="15" t="s">
        <v>289</v>
      </c>
      <c r="BY33" s="15" t="s">
        <v>290</v>
      </c>
      <c r="BZ33" s="14"/>
      <c r="CA33" s="14"/>
      <c r="CB33" s="14"/>
      <c r="CC33" s="12"/>
      <c r="CD33" s="12"/>
      <c r="CE33" s="12"/>
      <c r="CF33" s="16"/>
      <c r="CG33" s="16"/>
      <c r="CH33" s="16"/>
      <c r="CI33" s="16"/>
    </row>
    <row r="34" ht="13.5" customHeight="1">
      <c r="A34" s="10"/>
      <c r="B34" s="10"/>
      <c r="C34" s="81"/>
      <c r="D34" s="82"/>
      <c r="E34" s="90"/>
      <c r="F34" s="93"/>
      <c r="G34" s="78"/>
      <c r="H34" s="81"/>
      <c r="I34" s="82"/>
      <c r="J34" s="90"/>
      <c r="K34" s="90"/>
      <c r="L34" s="90"/>
      <c r="M34" s="9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85"/>
      <c r="AO34" s="85"/>
      <c r="AP34" s="85"/>
      <c r="AQ34" s="86"/>
      <c r="AR34" s="86"/>
      <c r="AS34" s="86"/>
      <c r="AT34" s="10"/>
      <c r="AU34" s="10"/>
      <c r="AV34" s="11"/>
      <c r="AW34" s="11"/>
      <c r="AX34" s="11"/>
      <c r="AY34" s="11"/>
      <c r="AZ34" s="11"/>
      <c r="BA34" s="11"/>
      <c r="BB34" s="11"/>
      <c r="BC34" s="11"/>
      <c r="BD34" s="11"/>
      <c r="BE34" s="11"/>
      <c r="BF34" s="12"/>
      <c r="BG34" s="12"/>
      <c r="BH34" s="12"/>
      <c r="BI34" s="12"/>
      <c r="BJ34" s="12"/>
      <c r="BK34" s="13" t="s">
        <v>291</v>
      </c>
      <c r="BL34" s="13" t="s">
        <v>292</v>
      </c>
      <c r="BM34" s="13" t="s">
        <v>293</v>
      </c>
      <c r="BN34" s="13" t="s">
        <v>294</v>
      </c>
      <c r="BO34" s="13" t="s">
        <v>295</v>
      </c>
      <c r="BP34" s="13" t="s">
        <v>296</v>
      </c>
      <c r="BQ34" s="14"/>
      <c r="BR34" s="14"/>
      <c r="BS34" s="14"/>
      <c r="BT34" s="28" t="s">
        <v>297</v>
      </c>
      <c r="BU34" s="29" t="s">
        <v>298</v>
      </c>
      <c r="BV34" s="15" t="s">
        <v>299</v>
      </c>
      <c r="BW34" s="15" t="s">
        <v>300</v>
      </c>
      <c r="BX34" s="15" t="s">
        <v>301</v>
      </c>
      <c r="BY34" s="15" t="s">
        <v>302</v>
      </c>
      <c r="BZ34" s="14"/>
      <c r="CA34" s="14"/>
      <c r="CB34" s="14"/>
      <c r="CC34" s="12"/>
      <c r="CD34" s="12"/>
      <c r="CE34" s="12"/>
      <c r="CF34" s="16"/>
      <c r="CG34" s="16"/>
      <c r="CH34" s="16"/>
      <c r="CI34" s="16"/>
    </row>
    <row r="35" ht="13.5" customHeight="1">
      <c r="A35" s="10"/>
      <c r="B35" s="10"/>
      <c r="C35" s="81"/>
      <c r="D35" s="82"/>
      <c r="E35" s="90"/>
      <c r="F35" s="78"/>
      <c r="G35" s="78"/>
      <c r="H35" s="81"/>
      <c r="I35" s="82"/>
      <c r="J35" s="90"/>
      <c r="K35" s="90"/>
      <c r="L35" s="90"/>
      <c r="M35" s="9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85"/>
      <c r="AO35" s="85"/>
      <c r="AP35" s="85"/>
      <c r="AQ35" s="86"/>
      <c r="AR35" s="86"/>
      <c r="AS35" s="86"/>
      <c r="AT35" s="10"/>
      <c r="AU35" s="10"/>
      <c r="AV35" s="11"/>
      <c r="AW35" s="11"/>
      <c r="AX35" s="11"/>
      <c r="AY35" s="11"/>
      <c r="AZ35" s="11"/>
      <c r="BA35" s="11"/>
      <c r="BB35" s="11"/>
      <c r="BC35" s="11"/>
      <c r="BD35" s="11"/>
      <c r="BE35" s="11"/>
      <c r="BF35" s="12"/>
      <c r="BG35" s="12"/>
      <c r="BH35" s="12"/>
      <c r="BI35" s="12"/>
      <c r="BJ35" s="12"/>
      <c r="BK35" s="13" t="s">
        <v>303</v>
      </c>
      <c r="BL35" s="13" t="s">
        <v>304</v>
      </c>
      <c r="BM35" s="13" t="s">
        <v>305</v>
      </c>
      <c r="BN35" s="13" t="s">
        <v>306</v>
      </c>
      <c r="BO35" s="13" t="s">
        <v>307</v>
      </c>
      <c r="BP35" s="13" t="s">
        <v>308</v>
      </c>
      <c r="BQ35" s="14"/>
      <c r="BR35" s="14"/>
      <c r="BS35" s="14"/>
      <c r="BT35" s="28" t="s">
        <v>309</v>
      </c>
      <c r="BU35" s="29" t="s">
        <v>310</v>
      </c>
      <c r="BV35" s="15" t="s">
        <v>311</v>
      </c>
      <c r="BW35" s="15" t="s">
        <v>312</v>
      </c>
      <c r="BX35" s="15" t="s">
        <v>313</v>
      </c>
      <c r="BY35" s="15" t="s">
        <v>314</v>
      </c>
      <c r="BZ35" s="14"/>
      <c r="CA35" s="14"/>
      <c r="CB35" s="14"/>
      <c r="CC35" s="12"/>
      <c r="CD35" s="12"/>
      <c r="CE35" s="12"/>
      <c r="CF35" s="16"/>
      <c r="CG35" s="16"/>
      <c r="CH35" s="16"/>
      <c r="CI35" s="16"/>
    </row>
    <row r="36" ht="13.5" customHeight="1">
      <c r="A36" s="10"/>
      <c r="B36" s="80"/>
      <c r="C36" s="81"/>
      <c r="D36" s="82"/>
      <c r="E36" s="83"/>
      <c r="F36" s="78"/>
      <c r="G36" s="92"/>
      <c r="H36" s="81"/>
      <c r="I36" s="82"/>
      <c r="J36" s="83"/>
      <c r="K36" s="83"/>
      <c r="L36" s="83"/>
      <c r="M36" s="83"/>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85"/>
      <c r="AO36" s="85"/>
      <c r="AP36" s="85"/>
      <c r="AQ36" s="86"/>
      <c r="AR36" s="86"/>
      <c r="AS36" s="86"/>
      <c r="AT36" s="10"/>
      <c r="AU36" s="10"/>
      <c r="AV36" s="11"/>
      <c r="AW36" s="11"/>
      <c r="AX36" s="11"/>
      <c r="AY36" s="11"/>
      <c r="AZ36" s="11"/>
      <c r="BA36" s="11"/>
      <c r="BB36" s="11"/>
      <c r="BC36" s="11"/>
      <c r="BD36" s="11"/>
      <c r="BE36" s="11"/>
      <c r="BF36" s="12"/>
      <c r="BG36" s="12"/>
      <c r="BH36" s="12"/>
      <c r="BI36" s="12"/>
      <c r="BJ36" s="12"/>
      <c r="BK36" s="13" t="s">
        <v>315</v>
      </c>
      <c r="BL36" s="13" t="s">
        <v>316</v>
      </c>
      <c r="BM36" s="13" t="s">
        <v>317</v>
      </c>
      <c r="BN36" s="13" t="s">
        <v>318</v>
      </c>
      <c r="BO36" s="13" t="s">
        <v>319</v>
      </c>
      <c r="BP36" s="13" t="s">
        <v>320</v>
      </c>
      <c r="BQ36" s="14"/>
      <c r="BR36" s="14"/>
      <c r="BS36" s="14"/>
      <c r="BT36" s="28" t="s">
        <v>321</v>
      </c>
      <c r="BU36" s="29" t="s">
        <v>322</v>
      </c>
      <c r="BV36" s="15" t="s">
        <v>323</v>
      </c>
      <c r="BW36" s="15" t="s">
        <v>324</v>
      </c>
      <c r="BX36" s="15" t="s">
        <v>325</v>
      </c>
      <c r="BY36" s="15" t="s">
        <v>326</v>
      </c>
      <c r="BZ36" s="14"/>
      <c r="CA36" s="14"/>
      <c r="CB36" s="14"/>
      <c r="CC36" s="12"/>
      <c r="CD36" s="12"/>
      <c r="CE36" s="12"/>
      <c r="CF36" s="16"/>
      <c r="CG36" s="16"/>
      <c r="CH36" s="16"/>
      <c r="CI36" s="16"/>
    </row>
    <row r="37" ht="13.5" customHeight="1">
      <c r="A37" s="10"/>
      <c r="B37" s="87"/>
      <c r="C37" s="81"/>
      <c r="D37" s="82"/>
      <c r="E37" s="90"/>
      <c r="F37" s="78"/>
      <c r="G37" s="78"/>
      <c r="H37" s="81"/>
      <c r="I37" s="82"/>
      <c r="J37" s="90"/>
      <c r="K37" s="90"/>
      <c r="L37" s="90"/>
      <c r="M37" s="9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85"/>
      <c r="AO37" s="85"/>
      <c r="AP37" s="85"/>
      <c r="AQ37" s="86"/>
      <c r="AR37" s="86"/>
      <c r="AS37" s="86"/>
      <c r="AT37" s="10"/>
      <c r="AU37" s="10"/>
      <c r="AV37" s="11"/>
      <c r="AW37" s="11"/>
      <c r="AX37" s="11"/>
      <c r="AY37" s="11"/>
      <c r="AZ37" s="11"/>
      <c r="BA37" s="11"/>
      <c r="BB37" s="11"/>
      <c r="BC37" s="11"/>
      <c r="BD37" s="11"/>
      <c r="BE37" s="11"/>
      <c r="BF37" s="12"/>
      <c r="BG37" s="12"/>
      <c r="BH37" s="12"/>
      <c r="BI37" s="12"/>
      <c r="BJ37" s="12"/>
      <c r="BK37" s="13" t="s">
        <v>327</v>
      </c>
      <c r="BL37" s="13" t="s">
        <v>328</v>
      </c>
      <c r="BM37" s="13" t="s">
        <v>329</v>
      </c>
      <c r="BN37" s="13" t="s">
        <v>330</v>
      </c>
      <c r="BO37" s="13" t="s">
        <v>331</v>
      </c>
      <c r="BP37" s="13" t="s">
        <v>332</v>
      </c>
      <c r="BQ37" s="14"/>
      <c r="BR37" s="14"/>
      <c r="BS37" s="14"/>
      <c r="BT37" s="28" t="s">
        <v>333</v>
      </c>
      <c r="BU37" s="29" t="s">
        <v>334</v>
      </c>
      <c r="BV37" s="15" t="s">
        <v>335</v>
      </c>
      <c r="BW37" s="15" t="s">
        <v>336</v>
      </c>
      <c r="BX37" s="15" t="s">
        <v>337</v>
      </c>
      <c r="BY37" s="15" t="s">
        <v>338</v>
      </c>
      <c r="BZ37" s="14"/>
      <c r="CA37" s="14"/>
      <c r="CB37" s="14"/>
      <c r="CC37" s="12"/>
      <c r="CD37" s="12"/>
      <c r="CE37" s="12"/>
      <c r="CF37" s="16"/>
      <c r="CG37" s="16"/>
      <c r="CH37" s="16"/>
      <c r="CI37" s="16"/>
    </row>
    <row r="38" ht="13.5" customHeight="1">
      <c r="A38" s="10"/>
      <c r="B38" s="10"/>
      <c r="C38" s="90"/>
      <c r="D38" s="90"/>
      <c r="E38" s="90"/>
      <c r="F38" s="78"/>
      <c r="G38" s="90"/>
      <c r="H38" s="90"/>
      <c r="I38" s="82"/>
      <c r="J38" s="90"/>
      <c r="K38" s="90"/>
      <c r="L38" s="90"/>
      <c r="M38" s="9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85"/>
      <c r="AO38" s="85"/>
      <c r="AP38" s="85"/>
      <c r="AQ38" s="86"/>
      <c r="AR38" s="86"/>
      <c r="AS38" s="86"/>
      <c r="AT38" s="10"/>
      <c r="AU38" s="10"/>
      <c r="AV38" s="11"/>
      <c r="AW38" s="11"/>
      <c r="AX38" s="11"/>
      <c r="AY38" s="11"/>
      <c r="AZ38" s="11"/>
      <c r="BA38" s="11"/>
      <c r="BB38" s="11"/>
      <c r="BC38" s="11"/>
      <c r="BD38" s="11"/>
      <c r="BE38" s="11"/>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6"/>
      <c r="CG38" s="16"/>
      <c r="CH38" s="16"/>
      <c r="CI38" s="16"/>
    </row>
    <row r="39" ht="13.5" customHeight="1">
      <c r="A39" s="10"/>
      <c r="B39" s="10"/>
      <c r="C39" s="90"/>
      <c r="D39" s="90"/>
      <c r="E39" s="90"/>
      <c r="F39" s="78"/>
      <c r="G39" s="90"/>
      <c r="H39" s="90"/>
      <c r="I39" s="82"/>
      <c r="J39" s="90"/>
      <c r="K39" s="90"/>
      <c r="L39" s="90"/>
      <c r="M39" s="9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85"/>
      <c r="AO39" s="85"/>
      <c r="AP39" s="85"/>
      <c r="AQ39" s="86"/>
      <c r="AR39" s="86"/>
      <c r="AS39" s="86"/>
      <c r="AT39" s="10"/>
      <c r="AU39" s="10"/>
      <c r="AV39" s="11"/>
      <c r="AW39" s="11"/>
      <c r="AX39" s="11"/>
      <c r="AY39" s="11"/>
      <c r="AZ39" s="11"/>
      <c r="BA39" s="11"/>
      <c r="BB39" s="11"/>
      <c r="BC39" s="11"/>
      <c r="BD39" s="11"/>
      <c r="BE39" s="11"/>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6"/>
      <c r="CG39" s="16"/>
      <c r="CH39" s="16"/>
      <c r="CI39" s="16"/>
    </row>
    <row r="40" ht="13.5" customHeight="1">
      <c r="A40" s="10"/>
      <c r="B40" s="10"/>
      <c r="C40" s="90"/>
      <c r="D40" s="90"/>
      <c r="E40" s="90"/>
      <c r="F40" s="78"/>
      <c r="G40" s="90"/>
      <c r="H40" s="90"/>
      <c r="I40" s="82"/>
      <c r="J40" s="90"/>
      <c r="K40" s="90"/>
      <c r="L40" s="90"/>
      <c r="M40" s="9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85"/>
      <c r="AO40" s="85"/>
      <c r="AP40" s="85"/>
      <c r="AQ40" s="86"/>
      <c r="AR40" s="86"/>
      <c r="AS40" s="86"/>
      <c r="AT40" s="10"/>
      <c r="AU40" s="10"/>
      <c r="AV40" s="11"/>
      <c r="AW40" s="11"/>
      <c r="AX40" s="11"/>
      <c r="AY40" s="11"/>
      <c r="AZ40" s="11"/>
      <c r="BA40" s="11"/>
      <c r="BB40" s="11"/>
      <c r="BC40" s="11"/>
      <c r="BD40" s="11"/>
      <c r="BE40" s="11"/>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6"/>
      <c r="CG40" s="16"/>
      <c r="CH40" s="16"/>
      <c r="CI40" s="16"/>
    </row>
    <row r="41" ht="13.5" customHeight="1">
      <c r="A41" s="10"/>
      <c r="B41" s="10"/>
      <c r="C41" s="90"/>
      <c r="D41" s="90"/>
      <c r="E41" s="90"/>
      <c r="F41" s="78"/>
      <c r="G41" s="90"/>
      <c r="H41" s="90"/>
      <c r="I41" s="82"/>
      <c r="J41" s="90"/>
      <c r="K41" s="90"/>
      <c r="L41" s="90"/>
      <c r="M41" s="9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85"/>
      <c r="AO41" s="85"/>
      <c r="AP41" s="85"/>
      <c r="AQ41" s="86"/>
      <c r="AR41" s="86"/>
      <c r="AS41" s="86"/>
      <c r="AT41" s="10"/>
      <c r="AU41" s="10"/>
      <c r="AV41" s="11"/>
      <c r="AW41" s="11"/>
      <c r="AX41" s="11"/>
      <c r="AY41" s="11"/>
      <c r="AZ41" s="11"/>
      <c r="BA41" s="11"/>
      <c r="BB41" s="11"/>
      <c r="BC41" s="11"/>
      <c r="BD41" s="11"/>
      <c r="BE41" s="11"/>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6"/>
      <c r="CG41" s="16"/>
      <c r="CH41" s="16"/>
      <c r="CI41" s="16"/>
    </row>
    <row r="42" ht="13.5" customHeight="1">
      <c r="A42" s="10"/>
      <c r="B42" s="10"/>
      <c r="C42" s="90"/>
      <c r="D42" s="90"/>
      <c r="E42" s="90"/>
      <c r="F42" s="78"/>
      <c r="G42" s="90"/>
      <c r="H42" s="90"/>
      <c r="I42" s="82"/>
      <c r="J42" s="90"/>
      <c r="K42" s="90"/>
      <c r="L42" s="90"/>
      <c r="M42" s="9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85"/>
      <c r="AO42" s="85"/>
      <c r="AP42" s="85"/>
      <c r="AQ42" s="86"/>
      <c r="AR42" s="86"/>
      <c r="AS42" s="86"/>
      <c r="AT42" s="10"/>
      <c r="AU42" s="10"/>
      <c r="AV42" s="11"/>
      <c r="AW42" s="11"/>
      <c r="AX42" s="11"/>
      <c r="AY42" s="11"/>
      <c r="AZ42" s="11"/>
      <c r="BA42" s="11"/>
      <c r="BB42" s="11"/>
      <c r="BC42" s="11"/>
      <c r="BD42" s="11"/>
      <c r="BE42" s="11"/>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6"/>
      <c r="CG42" s="16"/>
      <c r="CH42" s="16"/>
      <c r="CI42" s="16"/>
    </row>
    <row r="43" ht="13.5" customHeight="1">
      <c r="A43" s="10"/>
      <c r="B43" s="10"/>
      <c r="C43" s="90"/>
      <c r="D43" s="90"/>
      <c r="E43" s="90"/>
      <c r="F43" s="78"/>
      <c r="G43" s="90"/>
      <c r="H43" s="90"/>
      <c r="I43" s="82"/>
      <c r="J43" s="90"/>
      <c r="K43" s="90"/>
      <c r="L43" s="90"/>
      <c r="M43" s="9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85"/>
      <c r="AO43" s="85"/>
      <c r="AP43" s="85"/>
      <c r="AQ43" s="86"/>
      <c r="AR43" s="86"/>
      <c r="AS43" s="86"/>
      <c r="AT43" s="10"/>
      <c r="AU43" s="10"/>
      <c r="AV43" s="11"/>
      <c r="AW43" s="11"/>
      <c r="AX43" s="11"/>
      <c r="AY43" s="11"/>
      <c r="AZ43" s="11"/>
      <c r="BA43" s="11"/>
      <c r="BB43" s="11"/>
      <c r="BC43" s="11"/>
      <c r="BD43" s="11"/>
      <c r="BE43" s="11"/>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6"/>
      <c r="CG43" s="16"/>
      <c r="CH43" s="16"/>
      <c r="CI43" s="16"/>
    </row>
    <row r="44" ht="13.5" customHeight="1">
      <c r="A44" s="10"/>
      <c r="B44" s="10"/>
      <c r="C44" s="90"/>
      <c r="D44" s="90"/>
      <c r="E44" s="90"/>
      <c r="F44" s="78"/>
      <c r="G44" s="90"/>
      <c r="H44" s="90"/>
      <c r="I44" s="82"/>
      <c r="J44" s="90"/>
      <c r="K44" s="90"/>
      <c r="L44" s="90"/>
      <c r="M44" s="9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85"/>
      <c r="AO44" s="85"/>
      <c r="AP44" s="85"/>
      <c r="AQ44" s="86"/>
      <c r="AR44" s="86"/>
      <c r="AS44" s="86"/>
      <c r="AT44" s="10"/>
      <c r="AU44" s="10"/>
      <c r="AV44" s="11"/>
      <c r="AW44" s="11"/>
      <c r="AX44" s="11"/>
      <c r="AY44" s="11"/>
      <c r="AZ44" s="11"/>
      <c r="BA44" s="11"/>
      <c r="BB44" s="11"/>
      <c r="BC44" s="11"/>
      <c r="BD44" s="11"/>
      <c r="BE44" s="11"/>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6"/>
      <c r="CG44" s="16"/>
      <c r="CH44" s="16"/>
      <c r="CI44" s="16"/>
    </row>
    <row r="45" ht="13.5" customHeight="1">
      <c r="A45" s="10"/>
      <c r="B45" s="10"/>
      <c r="C45" s="90"/>
      <c r="D45" s="90"/>
      <c r="E45" s="90"/>
      <c r="F45" s="78"/>
      <c r="G45" s="90"/>
      <c r="H45" s="90"/>
      <c r="I45" s="82"/>
      <c r="J45" s="90"/>
      <c r="K45" s="90"/>
      <c r="L45" s="90"/>
      <c r="M45" s="9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85"/>
      <c r="AO45" s="85"/>
      <c r="AP45" s="85"/>
      <c r="AQ45" s="86"/>
      <c r="AR45" s="86"/>
      <c r="AS45" s="86"/>
      <c r="AT45" s="10"/>
      <c r="AU45" s="10"/>
      <c r="AV45" s="11"/>
      <c r="AW45" s="11"/>
      <c r="AX45" s="11"/>
      <c r="AY45" s="11"/>
      <c r="AZ45" s="11"/>
      <c r="BA45" s="11"/>
      <c r="BB45" s="11"/>
      <c r="BC45" s="11"/>
      <c r="BD45" s="11"/>
      <c r="BE45" s="11"/>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6"/>
      <c r="CG45" s="16"/>
      <c r="CH45" s="16"/>
      <c r="CI45" s="16"/>
    </row>
    <row r="46" ht="13.5" customHeight="1">
      <c r="A46" s="10"/>
      <c r="B46" s="10"/>
      <c r="C46" s="90"/>
      <c r="D46" s="90"/>
      <c r="E46" s="90"/>
      <c r="F46" s="78"/>
      <c r="G46" s="90"/>
      <c r="H46" s="90"/>
      <c r="I46" s="82"/>
      <c r="J46" s="90"/>
      <c r="K46" s="90"/>
      <c r="L46" s="90"/>
      <c r="M46" s="9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85"/>
      <c r="AO46" s="85"/>
      <c r="AP46" s="85"/>
      <c r="AQ46" s="86"/>
      <c r="AR46" s="86"/>
      <c r="AS46" s="86"/>
      <c r="AT46" s="10"/>
      <c r="AU46" s="10"/>
      <c r="AV46" s="11"/>
      <c r="AW46" s="11"/>
      <c r="AX46" s="11"/>
      <c r="AY46" s="11"/>
      <c r="AZ46" s="11"/>
      <c r="BA46" s="11"/>
      <c r="BB46" s="11"/>
      <c r="BC46" s="11"/>
      <c r="BD46" s="11"/>
      <c r="BE46" s="11"/>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6"/>
      <c r="CG46" s="16"/>
      <c r="CH46" s="16"/>
      <c r="CI46" s="16"/>
    </row>
    <row r="47" ht="13.5" customHeight="1">
      <c r="A47" s="10"/>
      <c r="B47" s="10"/>
      <c r="C47" s="90"/>
      <c r="D47" s="90"/>
      <c r="E47" s="90"/>
      <c r="F47" s="78"/>
      <c r="G47" s="90"/>
      <c r="H47" s="90"/>
      <c r="I47" s="82"/>
      <c r="J47" s="90"/>
      <c r="K47" s="90"/>
      <c r="L47" s="90"/>
      <c r="M47" s="9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85"/>
      <c r="AO47" s="85"/>
      <c r="AP47" s="85"/>
      <c r="AQ47" s="86"/>
      <c r="AR47" s="86"/>
      <c r="AS47" s="86"/>
      <c r="AT47" s="10"/>
      <c r="AU47" s="10"/>
      <c r="AV47" s="11"/>
      <c r="AW47" s="11"/>
      <c r="AX47" s="11"/>
      <c r="AY47" s="11"/>
      <c r="AZ47" s="11"/>
      <c r="BA47" s="11"/>
      <c r="BB47" s="11"/>
      <c r="BC47" s="11"/>
      <c r="BD47" s="11"/>
      <c r="BE47" s="11"/>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6"/>
      <c r="CG47" s="16"/>
      <c r="CH47" s="16"/>
      <c r="CI47" s="16"/>
    </row>
    <row r="48" ht="13.5" customHeight="1">
      <c r="A48" s="10"/>
      <c r="B48" s="10"/>
      <c r="C48" s="90"/>
      <c r="D48" s="90"/>
      <c r="E48" s="90"/>
      <c r="F48" s="78"/>
      <c r="G48" s="90"/>
      <c r="H48" s="90"/>
      <c r="I48" s="82"/>
      <c r="J48" s="90"/>
      <c r="K48" s="90"/>
      <c r="L48" s="90"/>
      <c r="M48" s="9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85"/>
      <c r="AO48" s="85"/>
      <c r="AP48" s="85"/>
      <c r="AQ48" s="86"/>
      <c r="AR48" s="86"/>
      <c r="AS48" s="86"/>
      <c r="AT48" s="10"/>
      <c r="AU48" s="10"/>
      <c r="AV48" s="11"/>
      <c r="AW48" s="11"/>
      <c r="AX48" s="11"/>
      <c r="AY48" s="11"/>
      <c r="AZ48" s="11"/>
      <c r="BA48" s="11"/>
      <c r="BB48" s="11"/>
      <c r="BC48" s="11"/>
      <c r="BD48" s="11"/>
      <c r="BE48" s="11"/>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6"/>
      <c r="CG48" s="16"/>
      <c r="CH48" s="16"/>
      <c r="CI48" s="16"/>
    </row>
    <row r="49" ht="13.5" customHeight="1">
      <c r="A49" s="10"/>
      <c r="B49" s="10"/>
      <c r="C49" s="90"/>
      <c r="D49" s="90"/>
      <c r="E49" s="90"/>
      <c r="F49" s="78"/>
      <c r="G49" s="90"/>
      <c r="H49" s="90"/>
      <c r="I49" s="82"/>
      <c r="J49" s="90"/>
      <c r="K49" s="90"/>
      <c r="L49" s="90"/>
      <c r="M49" s="9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85"/>
      <c r="AO49" s="85"/>
      <c r="AP49" s="85"/>
      <c r="AQ49" s="86"/>
      <c r="AR49" s="86"/>
      <c r="AS49" s="86"/>
      <c r="AT49" s="10"/>
      <c r="AU49" s="10"/>
      <c r="AV49" s="11"/>
      <c r="AW49" s="11"/>
      <c r="AX49" s="11"/>
      <c r="AY49" s="11"/>
      <c r="AZ49" s="11"/>
      <c r="BA49" s="11"/>
      <c r="BB49" s="11"/>
      <c r="BC49" s="11"/>
      <c r="BD49" s="11"/>
      <c r="BE49" s="11"/>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6"/>
      <c r="CG49" s="16"/>
      <c r="CH49" s="16"/>
      <c r="CI49" s="16"/>
    </row>
    <row r="50" ht="13.5" customHeight="1">
      <c r="A50" s="10"/>
      <c r="B50" s="10"/>
      <c r="C50" s="90"/>
      <c r="D50" s="90"/>
      <c r="E50" s="90"/>
      <c r="F50" s="78"/>
      <c r="G50" s="90"/>
      <c r="H50" s="90"/>
      <c r="I50" s="82"/>
      <c r="J50" s="90"/>
      <c r="K50" s="90"/>
      <c r="L50" s="90"/>
      <c r="M50" s="9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85"/>
      <c r="AO50" s="85"/>
      <c r="AP50" s="85"/>
      <c r="AQ50" s="86"/>
      <c r="AR50" s="86"/>
      <c r="AS50" s="86"/>
      <c r="AT50" s="10"/>
      <c r="AU50" s="10"/>
      <c r="AV50" s="11"/>
      <c r="AW50" s="11"/>
      <c r="AX50" s="11"/>
      <c r="AY50" s="11"/>
      <c r="AZ50" s="11"/>
      <c r="BA50" s="11"/>
      <c r="BB50" s="11"/>
      <c r="BC50" s="11"/>
      <c r="BD50" s="11"/>
      <c r="BE50" s="11"/>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6"/>
      <c r="CG50" s="16"/>
      <c r="CH50" s="16"/>
      <c r="CI50" s="16"/>
    </row>
    <row r="51" ht="13.5" customHeight="1">
      <c r="A51" s="10"/>
      <c r="B51" s="10"/>
      <c r="C51" s="90"/>
      <c r="D51" s="90"/>
      <c r="E51" s="90"/>
      <c r="F51" s="78"/>
      <c r="G51" s="90"/>
      <c r="H51" s="90"/>
      <c r="I51" s="82"/>
      <c r="J51" s="90"/>
      <c r="K51" s="90"/>
      <c r="L51" s="90"/>
      <c r="M51" s="9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85"/>
      <c r="AO51" s="85"/>
      <c r="AP51" s="85"/>
      <c r="AQ51" s="86"/>
      <c r="AR51" s="86"/>
      <c r="AS51" s="86"/>
      <c r="AT51" s="10"/>
      <c r="AU51" s="10"/>
      <c r="AV51" s="11"/>
      <c r="AW51" s="11"/>
      <c r="AX51" s="11"/>
      <c r="AY51" s="11"/>
      <c r="AZ51" s="11"/>
      <c r="BA51" s="11"/>
      <c r="BB51" s="11"/>
      <c r="BC51" s="11"/>
      <c r="BD51" s="11"/>
      <c r="BE51" s="11"/>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6"/>
      <c r="CG51" s="16"/>
      <c r="CH51" s="16"/>
      <c r="CI51" s="16"/>
    </row>
    <row r="52" ht="13.5" customHeight="1">
      <c r="A52" s="10"/>
      <c r="B52" s="10"/>
      <c r="C52" s="90"/>
      <c r="D52" s="90"/>
      <c r="E52" s="90"/>
      <c r="F52" s="78"/>
      <c r="G52" s="90"/>
      <c r="H52" s="90"/>
      <c r="I52" s="82"/>
      <c r="J52" s="90"/>
      <c r="K52" s="90"/>
      <c r="L52" s="90"/>
      <c r="M52" s="9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85"/>
      <c r="AO52" s="85"/>
      <c r="AP52" s="85"/>
      <c r="AQ52" s="86"/>
      <c r="AR52" s="86"/>
      <c r="AS52" s="86"/>
      <c r="AT52" s="10"/>
      <c r="AU52" s="10"/>
      <c r="AV52" s="11"/>
      <c r="AW52" s="11"/>
      <c r="AX52" s="11"/>
      <c r="AY52" s="11"/>
      <c r="AZ52" s="11"/>
      <c r="BA52" s="11"/>
      <c r="BB52" s="11"/>
      <c r="BC52" s="11"/>
      <c r="BD52" s="11"/>
      <c r="BE52" s="11"/>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6"/>
      <c r="CG52" s="16"/>
      <c r="CH52" s="16"/>
      <c r="CI52" s="16"/>
    </row>
    <row r="53" ht="13.5" customHeight="1">
      <c r="A53" s="10"/>
      <c r="B53" s="10"/>
      <c r="C53" s="90"/>
      <c r="D53" s="90"/>
      <c r="E53" s="90"/>
      <c r="F53" s="78"/>
      <c r="G53" s="90"/>
      <c r="H53" s="90"/>
      <c r="I53" s="82"/>
      <c r="J53" s="90"/>
      <c r="K53" s="90"/>
      <c r="L53" s="90"/>
      <c r="M53" s="9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85"/>
      <c r="AO53" s="85"/>
      <c r="AP53" s="85"/>
      <c r="AQ53" s="86"/>
      <c r="AR53" s="86"/>
      <c r="AS53" s="86"/>
      <c r="AT53" s="10"/>
      <c r="AU53" s="10"/>
      <c r="AV53" s="11"/>
      <c r="AW53" s="11"/>
      <c r="AX53" s="11"/>
      <c r="AY53" s="11"/>
      <c r="AZ53" s="11"/>
      <c r="BA53" s="11"/>
      <c r="BB53" s="11"/>
      <c r="BC53" s="11"/>
      <c r="BD53" s="11"/>
      <c r="BE53" s="11"/>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6"/>
      <c r="CG53" s="16"/>
      <c r="CH53" s="16"/>
      <c r="CI53" s="16"/>
    </row>
    <row r="54" ht="13.5" customHeight="1">
      <c r="A54" s="10"/>
      <c r="B54" s="10"/>
      <c r="C54" s="90"/>
      <c r="D54" s="90"/>
      <c r="E54" s="90"/>
      <c r="F54" s="78"/>
      <c r="G54" s="90"/>
      <c r="H54" s="90"/>
      <c r="I54" s="82"/>
      <c r="J54" s="90"/>
      <c r="K54" s="90"/>
      <c r="L54" s="90"/>
      <c r="M54" s="9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85"/>
      <c r="AO54" s="85"/>
      <c r="AP54" s="85"/>
      <c r="AQ54" s="86"/>
      <c r="AR54" s="86"/>
      <c r="AS54" s="86"/>
      <c r="AT54" s="10"/>
      <c r="AU54" s="10"/>
      <c r="AV54" s="11"/>
      <c r="AW54" s="11"/>
      <c r="AX54" s="11"/>
      <c r="AY54" s="11"/>
      <c r="AZ54" s="11"/>
      <c r="BA54" s="11"/>
      <c r="BB54" s="11"/>
      <c r="BC54" s="11"/>
      <c r="BD54" s="11"/>
      <c r="BE54" s="11"/>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6"/>
      <c r="CG54" s="16"/>
      <c r="CH54" s="16"/>
      <c r="CI54" s="16"/>
    </row>
    <row r="55" ht="13.5" customHeight="1">
      <c r="A55" s="10"/>
      <c r="B55" s="10"/>
      <c r="C55" s="90"/>
      <c r="D55" s="90"/>
      <c r="E55" s="90"/>
      <c r="F55" s="78"/>
      <c r="G55" s="90"/>
      <c r="H55" s="90"/>
      <c r="I55" s="82"/>
      <c r="J55" s="90"/>
      <c r="K55" s="90"/>
      <c r="L55" s="90"/>
      <c r="M55" s="9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85"/>
      <c r="AO55" s="85"/>
      <c r="AP55" s="85"/>
      <c r="AQ55" s="86"/>
      <c r="AR55" s="86"/>
      <c r="AS55" s="86"/>
      <c r="AT55" s="10"/>
      <c r="AU55" s="10"/>
      <c r="AV55" s="11"/>
      <c r="AW55" s="11"/>
      <c r="AX55" s="11"/>
      <c r="AY55" s="11"/>
      <c r="AZ55" s="11"/>
      <c r="BA55" s="11"/>
      <c r="BB55" s="11"/>
      <c r="BC55" s="11"/>
      <c r="BD55" s="11"/>
      <c r="BE55" s="11"/>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6"/>
      <c r="CG55" s="16"/>
      <c r="CH55" s="16"/>
      <c r="CI55" s="16"/>
    </row>
    <row r="56" ht="13.5" customHeight="1">
      <c r="A56" s="10"/>
      <c r="B56" s="10"/>
      <c r="C56" s="90"/>
      <c r="D56" s="90"/>
      <c r="E56" s="90"/>
      <c r="F56" s="78"/>
      <c r="G56" s="90"/>
      <c r="H56" s="90"/>
      <c r="I56" s="82"/>
      <c r="J56" s="90"/>
      <c r="K56" s="90"/>
      <c r="L56" s="90"/>
      <c r="M56" s="9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85"/>
      <c r="AO56" s="85"/>
      <c r="AP56" s="85"/>
      <c r="AQ56" s="86"/>
      <c r="AR56" s="86"/>
      <c r="AS56" s="86"/>
      <c r="AT56" s="10"/>
      <c r="AU56" s="10"/>
      <c r="AV56" s="11"/>
      <c r="AW56" s="11"/>
      <c r="AX56" s="11"/>
      <c r="AY56" s="11"/>
      <c r="AZ56" s="11"/>
      <c r="BA56" s="11"/>
      <c r="BB56" s="11"/>
      <c r="BC56" s="11"/>
      <c r="BD56" s="11"/>
      <c r="BE56" s="11"/>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6"/>
      <c r="CG56" s="16"/>
      <c r="CH56" s="16"/>
      <c r="CI56" s="16"/>
    </row>
    <row r="57" ht="13.5" customHeight="1">
      <c r="A57" s="10"/>
      <c r="B57" s="10"/>
      <c r="C57" s="90"/>
      <c r="D57" s="90"/>
      <c r="E57" s="90"/>
      <c r="F57" s="78"/>
      <c r="G57" s="90"/>
      <c r="H57" s="90"/>
      <c r="I57" s="82"/>
      <c r="J57" s="90"/>
      <c r="K57" s="90"/>
      <c r="L57" s="90"/>
      <c r="M57" s="9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85"/>
      <c r="AO57" s="85"/>
      <c r="AP57" s="85"/>
      <c r="AQ57" s="86"/>
      <c r="AR57" s="86"/>
      <c r="AS57" s="86"/>
      <c r="AT57" s="10"/>
      <c r="AU57" s="10"/>
      <c r="AV57" s="11"/>
      <c r="AW57" s="11"/>
      <c r="AX57" s="11"/>
      <c r="AY57" s="11"/>
      <c r="AZ57" s="11"/>
      <c r="BA57" s="11"/>
      <c r="BB57" s="11"/>
      <c r="BC57" s="11"/>
      <c r="BD57" s="11"/>
      <c r="BE57" s="11"/>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6"/>
      <c r="CG57" s="16"/>
      <c r="CH57" s="16"/>
      <c r="CI57" s="16"/>
    </row>
    <row r="58" ht="13.5" customHeight="1">
      <c r="A58" s="10"/>
      <c r="B58" s="10"/>
      <c r="C58" s="90"/>
      <c r="D58" s="90"/>
      <c r="E58" s="90"/>
      <c r="F58" s="78"/>
      <c r="G58" s="90"/>
      <c r="H58" s="90"/>
      <c r="I58" s="82"/>
      <c r="J58" s="90"/>
      <c r="K58" s="90"/>
      <c r="L58" s="90"/>
      <c r="M58" s="9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85"/>
      <c r="AO58" s="85"/>
      <c r="AP58" s="85"/>
      <c r="AQ58" s="86"/>
      <c r="AR58" s="86"/>
      <c r="AS58" s="86"/>
      <c r="AT58" s="10"/>
      <c r="AU58" s="10"/>
      <c r="AV58" s="11"/>
      <c r="AW58" s="11"/>
      <c r="AX58" s="11"/>
      <c r="AY58" s="11"/>
      <c r="AZ58" s="11"/>
      <c r="BA58" s="11"/>
      <c r="BB58" s="11"/>
      <c r="BC58" s="11"/>
      <c r="BD58" s="11"/>
      <c r="BE58" s="11"/>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6"/>
      <c r="CG58" s="16"/>
      <c r="CH58" s="16"/>
      <c r="CI58" s="16"/>
    </row>
    <row r="59" ht="13.5" customHeight="1">
      <c r="A59" s="10"/>
      <c r="B59" s="10"/>
      <c r="C59" s="90"/>
      <c r="D59" s="90"/>
      <c r="E59" s="90"/>
      <c r="F59" s="78"/>
      <c r="G59" s="90"/>
      <c r="H59" s="90"/>
      <c r="I59" s="82"/>
      <c r="J59" s="90"/>
      <c r="K59" s="90"/>
      <c r="L59" s="90"/>
      <c r="M59" s="9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85"/>
      <c r="AO59" s="85"/>
      <c r="AP59" s="85"/>
      <c r="AQ59" s="86"/>
      <c r="AR59" s="86"/>
      <c r="AS59" s="86"/>
      <c r="AT59" s="10"/>
      <c r="AU59" s="10"/>
      <c r="AV59" s="11"/>
      <c r="AW59" s="11"/>
      <c r="AX59" s="11"/>
      <c r="AY59" s="11"/>
      <c r="AZ59" s="11"/>
      <c r="BA59" s="11"/>
      <c r="BB59" s="11"/>
      <c r="BC59" s="11"/>
      <c r="BD59" s="11"/>
      <c r="BE59" s="11"/>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6"/>
      <c r="CG59" s="16"/>
      <c r="CH59" s="16"/>
      <c r="CI59" s="16"/>
    </row>
    <row r="60" ht="13.5" customHeight="1">
      <c r="A60" s="10"/>
      <c r="B60" s="10"/>
      <c r="C60" s="90"/>
      <c r="D60" s="90"/>
      <c r="E60" s="90"/>
      <c r="F60" s="78"/>
      <c r="G60" s="90"/>
      <c r="H60" s="90"/>
      <c r="I60" s="82"/>
      <c r="J60" s="90"/>
      <c r="K60" s="90"/>
      <c r="L60" s="90"/>
      <c r="M60" s="9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85"/>
      <c r="AO60" s="85"/>
      <c r="AP60" s="85"/>
      <c r="AQ60" s="86"/>
      <c r="AR60" s="86"/>
      <c r="AS60" s="86"/>
      <c r="AT60" s="10"/>
      <c r="AU60" s="10"/>
      <c r="AV60" s="11"/>
      <c r="AW60" s="11"/>
      <c r="AX60" s="11"/>
      <c r="AY60" s="11"/>
      <c r="AZ60" s="11"/>
      <c r="BA60" s="11"/>
      <c r="BB60" s="11"/>
      <c r="BC60" s="11"/>
      <c r="BD60" s="11"/>
      <c r="BE60" s="11"/>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6"/>
      <c r="CG60" s="16"/>
      <c r="CH60" s="16"/>
      <c r="CI60" s="16"/>
    </row>
    <row r="61" ht="13.5" customHeight="1">
      <c r="A61" s="10"/>
      <c r="B61" s="10"/>
      <c r="C61" s="90"/>
      <c r="D61" s="90"/>
      <c r="E61" s="90"/>
      <c r="F61" s="78"/>
      <c r="G61" s="90"/>
      <c r="H61" s="90"/>
      <c r="I61" s="82"/>
      <c r="J61" s="90"/>
      <c r="K61" s="90"/>
      <c r="L61" s="90"/>
      <c r="M61" s="9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85"/>
      <c r="AO61" s="85"/>
      <c r="AP61" s="85"/>
      <c r="AQ61" s="86"/>
      <c r="AR61" s="86"/>
      <c r="AS61" s="86"/>
      <c r="AT61" s="10"/>
      <c r="AU61" s="10"/>
      <c r="AV61" s="11"/>
      <c r="AW61" s="11"/>
      <c r="AX61" s="11"/>
      <c r="AY61" s="11"/>
      <c r="AZ61" s="11"/>
      <c r="BA61" s="11"/>
      <c r="BB61" s="11"/>
      <c r="BC61" s="11"/>
      <c r="BD61" s="11"/>
      <c r="BE61" s="11"/>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6"/>
      <c r="CG61" s="16"/>
      <c r="CH61" s="16"/>
      <c r="CI61" s="16"/>
    </row>
    <row r="62" ht="13.5" customHeight="1">
      <c r="A62" s="10"/>
      <c r="B62" s="10"/>
      <c r="C62" s="90"/>
      <c r="D62" s="90"/>
      <c r="E62" s="90"/>
      <c r="F62" s="78"/>
      <c r="G62" s="90"/>
      <c r="H62" s="90"/>
      <c r="I62" s="82"/>
      <c r="J62" s="90"/>
      <c r="K62" s="90"/>
      <c r="L62" s="90"/>
      <c r="M62" s="9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85"/>
      <c r="AO62" s="85"/>
      <c r="AP62" s="85"/>
      <c r="AQ62" s="86"/>
      <c r="AR62" s="86"/>
      <c r="AS62" s="86"/>
      <c r="AT62" s="10"/>
      <c r="AU62" s="10"/>
      <c r="AV62" s="11"/>
      <c r="AW62" s="11"/>
      <c r="AX62" s="11"/>
      <c r="AY62" s="11"/>
      <c r="AZ62" s="11"/>
      <c r="BA62" s="11"/>
      <c r="BB62" s="11"/>
      <c r="BC62" s="11"/>
      <c r="BD62" s="11"/>
      <c r="BE62" s="11"/>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6"/>
      <c r="CG62" s="16"/>
      <c r="CH62" s="16"/>
      <c r="CI62" s="16"/>
    </row>
    <row r="63" ht="13.5" customHeight="1">
      <c r="A63" s="10"/>
      <c r="B63" s="10"/>
      <c r="C63" s="90"/>
      <c r="D63" s="90"/>
      <c r="E63" s="90"/>
      <c r="F63" s="78"/>
      <c r="G63" s="90"/>
      <c r="H63" s="90"/>
      <c r="I63" s="82"/>
      <c r="J63" s="90"/>
      <c r="K63" s="90"/>
      <c r="L63" s="90"/>
      <c r="M63" s="9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85"/>
      <c r="AO63" s="85"/>
      <c r="AP63" s="85"/>
      <c r="AQ63" s="86"/>
      <c r="AR63" s="86"/>
      <c r="AS63" s="86"/>
      <c r="AT63" s="10"/>
      <c r="AU63" s="10"/>
      <c r="AV63" s="11"/>
      <c r="AW63" s="11"/>
      <c r="AX63" s="11"/>
      <c r="AY63" s="11"/>
      <c r="AZ63" s="11"/>
      <c r="BA63" s="11"/>
      <c r="BB63" s="11"/>
      <c r="BC63" s="11"/>
      <c r="BD63" s="11"/>
      <c r="BE63" s="11"/>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6"/>
      <c r="CG63" s="16"/>
      <c r="CH63" s="16"/>
      <c r="CI63" s="16"/>
    </row>
    <row r="64" ht="13.5" customHeight="1">
      <c r="A64" s="10"/>
      <c r="B64" s="10"/>
      <c r="C64" s="90"/>
      <c r="D64" s="90"/>
      <c r="E64" s="90"/>
      <c r="F64" s="78"/>
      <c r="G64" s="90"/>
      <c r="H64" s="90"/>
      <c r="I64" s="82"/>
      <c r="J64" s="90"/>
      <c r="K64" s="90"/>
      <c r="L64" s="90"/>
      <c r="M64" s="9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85"/>
      <c r="AO64" s="85"/>
      <c r="AP64" s="85"/>
      <c r="AQ64" s="86"/>
      <c r="AR64" s="86"/>
      <c r="AS64" s="86"/>
      <c r="AT64" s="10"/>
      <c r="AU64" s="10"/>
      <c r="AV64" s="11"/>
      <c r="AW64" s="11"/>
      <c r="AX64" s="11"/>
      <c r="AY64" s="11"/>
      <c r="AZ64" s="11"/>
      <c r="BA64" s="11"/>
      <c r="BB64" s="11"/>
      <c r="BC64" s="11"/>
      <c r="BD64" s="11"/>
      <c r="BE64" s="11"/>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6"/>
      <c r="CG64" s="16"/>
      <c r="CH64" s="16"/>
      <c r="CI64" s="16"/>
    </row>
    <row r="65" ht="13.5" customHeight="1">
      <c r="A65" s="10"/>
      <c r="B65" s="10"/>
      <c r="C65" s="90"/>
      <c r="D65" s="90"/>
      <c r="E65" s="90"/>
      <c r="F65" s="78"/>
      <c r="G65" s="90"/>
      <c r="H65" s="90"/>
      <c r="I65" s="82"/>
      <c r="J65" s="90"/>
      <c r="K65" s="90"/>
      <c r="L65" s="90"/>
      <c r="M65" s="9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85"/>
      <c r="AO65" s="85"/>
      <c r="AP65" s="85"/>
      <c r="AQ65" s="86"/>
      <c r="AR65" s="86"/>
      <c r="AS65" s="86"/>
      <c r="AT65" s="10"/>
      <c r="AU65" s="10"/>
      <c r="AV65" s="11"/>
      <c r="AW65" s="11"/>
      <c r="AX65" s="11"/>
      <c r="AY65" s="11"/>
      <c r="AZ65" s="11"/>
      <c r="BA65" s="11"/>
      <c r="BB65" s="11"/>
      <c r="BC65" s="11"/>
      <c r="BD65" s="11"/>
      <c r="BE65" s="11"/>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6"/>
      <c r="CG65" s="16"/>
      <c r="CH65" s="16"/>
      <c r="CI65" s="16"/>
    </row>
    <row r="66" ht="13.5" customHeight="1">
      <c r="A66" s="10"/>
      <c r="B66" s="10"/>
      <c r="C66" s="90"/>
      <c r="D66" s="90"/>
      <c r="E66" s="90"/>
      <c r="F66" s="78"/>
      <c r="G66" s="90"/>
      <c r="H66" s="90"/>
      <c r="I66" s="82"/>
      <c r="J66" s="90"/>
      <c r="K66" s="90"/>
      <c r="L66" s="90"/>
      <c r="M66" s="9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85"/>
      <c r="AO66" s="85"/>
      <c r="AP66" s="85"/>
      <c r="AQ66" s="86"/>
      <c r="AR66" s="86"/>
      <c r="AS66" s="86"/>
      <c r="AT66" s="10"/>
      <c r="AU66" s="10"/>
      <c r="AV66" s="11"/>
      <c r="AW66" s="11"/>
      <c r="AX66" s="11"/>
      <c r="AY66" s="11"/>
      <c r="AZ66" s="11"/>
      <c r="BA66" s="11"/>
      <c r="BB66" s="11"/>
      <c r="BC66" s="11"/>
      <c r="BD66" s="11"/>
      <c r="BE66" s="11"/>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6"/>
      <c r="CG66" s="16"/>
      <c r="CH66" s="16"/>
      <c r="CI66" s="16"/>
    </row>
    <row r="67" ht="13.5" customHeight="1">
      <c r="A67" s="10"/>
      <c r="B67" s="10"/>
      <c r="C67" s="90"/>
      <c r="D67" s="90"/>
      <c r="E67" s="90"/>
      <c r="F67" s="78"/>
      <c r="G67" s="90"/>
      <c r="H67" s="90"/>
      <c r="I67" s="82"/>
      <c r="J67" s="90"/>
      <c r="K67" s="90"/>
      <c r="L67" s="90"/>
      <c r="M67" s="9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85"/>
      <c r="AO67" s="85"/>
      <c r="AP67" s="85"/>
      <c r="AQ67" s="86"/>
      <c r="AR67" s="86"/>
      <c r="AS67" s="86"/>
      <c r="AT67" s="10"/>
      <c r="AU67" s="10"/>
      <c r="AV67" s="11"/>
      <c r="AW67" s="11"/>
      <c r="AX67" s="11"/>
      <c r="AY67" s="11"/>
      <c r="AZ67" s="11"/>
      <c r="BA67" s="11"/>
      <c r="BB67" s="11"/>
      <c r="BC67" s="11"/>
      <c r="BD67" s="11"/>
      <c r="BE67" s="11"/>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6"/>
      <c r="CG67" s="16"/>
      <c r="CH67" s="16"/>
      <c r="CI67" s="16"/>
    </row>
    <row r="68" ht="13.5" customHeight="1">
      <c r="A68" s="10"/>
      <c r="B68" s="10"/>
      <c r="C68" s="90"/>
      <c r="D68" s="90"/>
      <c r="E68" s="90"/>
      <c r="F68" s="78"/>
      <c r="G68" s="90"/>
      <c r="H68" s="90"/>
      <c r="I68" s="82"/>
      <c r="J68" s="90"/>
      <c r="K68" s="90"/>
      <c r="L68" s="90"/>
      <c r="M68" s="9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85"/>
      <c r="AO68" s="85"/>
      <c r="AP68" s="85"/>
      <c r="AQ68" s="86"/>
      <c r="AR68" s="86"/>
      <c r="AS68" s="86"/>
      <c r="AT68" s="10"/>
      <c r="AU68" s="10"/>
      <c r="AV68" s="11"/>
      <c r="AW68" s="11"/>
      <c r="AX68" s="11"/>
      <c r="AY68" s="11"/>
      <c r="AZ68" s="11"/>
      <c r="BA68" s="11"/>
      <c r="BB68" s="11"/>
      <c r="BC68" s="11"/>
      <c r="BD68" s="11"/>
      <c r="BE68" s="11"/>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6"/>
      <c r="CG68" s="16"/>
      <c r="CH68" s="16"/>
      <c r="CI68" s="16"/>
    </row>
    <row r="69" ht="13.5" customHeight="1">
      <c r="A69" s="10"/>
      <c r="B69" s="10"/>
      <c r="C69" s="90"/>
      <c r="D69" s="90"/>
      <c r="E69" s="90"/>
      <c r="F69" s="78"/>
      <c r="G69" s="90"/>
      <c r="H69" s="90"/>
      <c r="I69" s="82"/>
      <c r="J69" s="90"/>
      <c r="K69" s="90"/>
      <c r="L69" s="90"/>
      <c r="M69" s="9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85"/>
      <c r="AO69" s="85"/>
      <c r="AP69" s="85"/>
      <c r="AQ69" s="86"/>
      <c r="AR69" s="86"/>
      <c r="AS69" s="86"/>
      <c r="AT69" s="10"/>
      <c r="AU69" s="10"/>
      <c r="AV69" s="11"/>
      <c r="AW69" s="11"/>
      <c r="AX69" s="11"/>
      <c r="AY69" s="11"/>
      <c r="AZ69" s="11"/>
      <c r="BA69" s="11"/>
      <c r="BB69" s="11"/>
      <c r="BC69" s="11"/>
      <c r="BD69" s="11"/>
      <c r="BE69" s="11"/>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6"/>
      <c r="CG69" s="16"/>
      <c r="CH69" s="16"/>
      <c r="CI69" s="16"/>
    </row>
    <row r="70" ht="13.5" customHeight="1">
      <c r="A70" s="10"/>
      <c r="B70" s="10"/>
      <c r="C70" s="90"/>
      <c r="D70" s="90"/>
      <c r="E70" s="90"/>
      <c r="F70" s="78"/>
      <c r="G70" s="90"/>
      <c r="H70" s="90"/>
      <c r="I70" s="82"/>
      <c r="J70" s="90"/>
      <c r="K70" s="90"/>
      <c r="L70" s="90"/>
      <c r="M70" s="9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85"/>
      <c r="AO70" s="85"/>
      <c r="AP70" s="85"/>
      <c r="AQ70" s="86"/>
      <c r="AR70" s="86"/>
      <c r="AS70" s="86"/>
      <c r="AT70" s="10"/>
      <c r="AU70" s="10"/>
      <c r="AV70" s="11"/>
      <c r="AW70" s="11"/>
      <c r="AX70" s="11"/>
      <c r="AY70" s="11"/>
      <c r="AZ70" s="11"/>
      <c r="BA70" s="11"/>
      <c r="BB70" s="11"/>
      <c r="BC70" s="11"/>
      <c r="BD70" s="11"/>
      <c r="BE70" s="11"/>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6"/>
      <c r="CG70" s="16"/>
      <c r="CH70" s="16"/>
      <c r="CI70" s="16"/>
    </row>
    <row r="71" ht="13.5" customHeight="1">
      <c r="A71" s="10"/>
      <c r="B71" s="10"/>
      <c r="C71" s="90"/>
      <c r="D71" s="90"/>
      <c r="E71" s="90"/>
      <c r="F71" s="78"/>
      <c r="G71" s="90"/>
      <c r="H71" s="90"/>
      <c r="I71" s="82"/>
      <c r="J71" s="90"/>
      <c r="K71" s="90"/>
      <c r="L71" s="90"/>
      <c r="M71" s="9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85"/>
      <c r="AO71" s="85"/>
      <c r="AP71" s="85"/>
      <c r="AQ71" s="86"/>
      <c r="AR71" s="86"/>
      <c r="AS71" s="86"/>
      <c r="AT71" s="10"/>
      <c r="AU71" s="10"/>
      <c r="AV71" s="11"/>
      <c r="AW71" s="11"/>
      <c r="AX71" s="11"/>
      <c r="AY71" s="11"/>
      <c r="AZ71" s="11"/>
      <c r="BA71" s="11"/>
      <c r="BB71" s="11"/>
      <c r="BC71" s="11"/>
      <c r="BD71" s="11"/>
      <c r="BE71" s="11"/>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6"/>
      <c r="CG71" s="16"/>
      <c r="CH71" s="16"/>
      <c r="CI71" s="16"/>
    </row>
    <row r="72" ht="13.5" customHeight="1">
      <c r="A72" s="10"/>
      <c r="B72" s="10"/>
      <c r="C72" s="90"/>
      <c r="D72" s="90"/>
      <c r="E72" s="90"/>
      <c r="F72" s="78"/>
      <c r="G72" s="90"/>
      <c r="H72" s="90"/>
      <c r="I72" s="82"/>
      <c r="J72" s="90"/>
      <c r="K72" s="90"/>
      <c r="L72" s="90"/>
      <c r="M72" s="9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85"/>
      <c r="AO72" s="85"/>
      <c r="AP72" s="85"/>
      <c r="AQ72" s="86"/>
      <c r="AR72" s="86"/>
      <c r="AS72" s="86"/>
      <c r="AT72" s="10"/>
      <c r="AU72" s="10"/>
      <c r="AV72" s="11"/>
      <c r="AW72" s="11"/>
      <c r="AX72" s="11"/>
      <c r="AY72" s="11"/>
      <c r="AZ72" s="11"/>
      <c r="BA72" s="11"/>
      <c r="BB72" s="11"/>
      <c r="BC72" s="11"/>
      <c r="BD72" s="11"/>
      <c r="BE72" s="11"/>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6"/>
      <c r="CG72" s="16"/>
      <c r="CH72" s="16"/>
      <c r="CI72" s="16"/>
    </row>
    <row r="73" ht="13.5" customHeight="1">
      <c r="A73" s="10"/>
      <c r="B73" s="10"/>
      <c r="C73" s="90"/>
      <c r="D73" s="90"/>
      <c r="E73" s="90"/>
      <c r="F73" s="78"/>
      <c r="G73" s="90"/>
      <c r="H73" s="90"/>
      <c r="I73" s="82"/>
      <c r="J73" s="90"/>
      <c r="K73" s="90"/>
      <c r="L73" s="90"/>
      <c r="M73" s="9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85"/>
      <c r="AO73" s="85"/>
      <c r="AP73" s="85"/>
      <c r="AQ73" s="86"/>
      <c r="AR73" s="86"/>
      <c r="AS73" s="86"/>
      <c r="AT73" s="10"/>
      <c r="AU73" s="10"/>
      <c r="AV73" s="11"/>
      <c r="AW73" s="11"/>
      <c r="AX73" s="11"/>
      <c r="AY73" s="11"/>
      <c r="AZ73" s="11"/>
      <c r="BA73" s="11"/>
      <c r="BB73" s="11"/>
      <c r="BC73" s="11"/>
      <c r="BD73" s="11"/>
      <c r="BE73" s="11"/>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6"/>
      <c r="CG73" s="16"/>
      <c r="CH73" s="16"/>
      <c r="CI73" s="16"/>
    </row>
    <row r="74" ht="13.5" customHeight="1">
      <c r="A74" s="10"/>
      <c r="B74" s="10"/>
      <c r="C74" s="90"/>
      <c r="D74" s="90"/>
      <c r="E74" s="90"/>
      <c r="F74" s="78"/>
      <c r="G74" s="90"/>
      <c r="H74" s="90"/>
      <c r="I74" s="82"/>
      <c r="J74" s="90"/>
      <c r="K74" s="90"/>
      <c r="L74" s="90"/>
      <c r="M74" s="9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85"/>
      <c r="AO74" s="85"/>
      <c r="AP74" s="85"/>
      <c r="AQ74" s="86"/>
      <c r="AR74" s="86"/>
      <c r="AS74" s="86"/>
      <c r="AT74" s="10"/>
      <c r="AU74" s="10"/>
      <c r="AV74" s="11"/>
      <c r="AW74" s="11"/>
      <c r="AX74" s="11"/>
      <c r="AY74" s="11"/>
      <c r="AZ74" s="11"/>
      <c r="BA74" s="11"/>
      <c r="BB74" s="11"/>
      <c r="BC74" s="11"/>
      <c r="BD74" s="11"/>
      <c r="BE74" s="11"/>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6"/>
      <c r="CG74" s="16"/>
      <c r="CH74" s="16"/>
      <c r="CI74" s="16"/>
    </row>
    <row r="75" ht="13.5" customHeight="1">
      <c r="A75" s="10"/>
      <c r="B75" s="10"/>
      <c r="C75" s="90"/>
      <c r="D75" s="90"/>
      <c r="E75" s="90"/>
      <c r="F75" s="78"/>
      <c r="G75" s="90"/>
      <c r="H75" s="90"/>
      <c r="I75" s="82"/>
      <c r="J75" s="90"/>
      <c r="K75" s="90"/>
      <c r="L75" s="90"/>
      <c r="M75" s="9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85"/>
      <c r="AO75" s="85"/>
      <c r="AP75" s="85"/>
      <c r="AQ75" s="86"/>
      <c r="AR75" s="86"/>
      <c r="AS75" s="86"/>
      <c r="AT75" s="10"/>
      <c r="AU75" s="10"/>
      <c r="AV75" s="11"/>
      <c r="AW75" s="11"/>
      <c r="AX75" s="11"/>
      <c r="AY75" s="11"/>
      <c r="AZ75" s="11"/>
      <c r="BA75" s="11"/>
      <c r="BB75" s="11"/>
      <c r="BC75" s="11"/>
      <c r="BD75" s="11"/>
      <c r="BE75" s="11"/>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6"/>
      <c r="CG75" s="16"/>
      <c r="CH75" s="16"/>
      <c r="CI75" s="16"/>
    </row>
    <row r="76" ht="13.5" customHeight="1">
      <c r="A76" s="10"/>
      <c r="B76" s="10"/>
      <c r="C76" s="90"/>
      <c r="D76" s="90"/>
      <c r="E76" s="90"/>
      <c r="F76" s="78"/>
      <c r="G76" s="90"/>
      <c r="H76" s="90"/>
      <c r="I76" s="82"/>
      <c r="J76" s="90"/>
      <c r="K76" s="90"/>
      <c r="L76" s="90"/>
      <c r="M76" s="9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85"/>
      <c r="AO76" s="85"/>
      <c r="AP76" s="85"/>
      <c r="AQ76" s="86"/>
      <c r="AR76" s="86"/>
      <c r="AS76" s="86"/>
      <c r="AT76" s="10"/>
      <c r="AU76" s="10"/>
      <c r="AV76" s="11"/>
      <c r="AW76" s="11"/>
      <c r="AX76" s="11"/>
      <c r="AY76" s="11"/>
      <c r="AZ76" s="11"/>
      <c r="BA76" s="11"/>
      <c r="BB76" s="11"/>
      <c r="BC76" s="11"/>
      <c r="BD76" s="11"/>
      <c r="BE76" s="11"/>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6"/>
      <c r="CG76" s="16"/>
      <c r="CH76" s="16"/>
      <c r="CI76" s="16"/>
    </row>
    <row r="77" ht="13.5" customHeight="1">
      <c r="A77" s="10"/>
      <c r="B77" s="10"/>
      <c r="C77" s="90"/>
      <c r="D77" s="90"/>
      <c r="E77" s="90"/>
      <c r="F77" s="78"/>
      <c r="G77" s="90"/>
      <c r="H77" s="90"/>
      <c r="I77" s="82"/>
      <c r="J77" s="90"/>
      <c r="K77" s="90"/>
      <c r="L77" s="90"/>
      <c r="M77" s="9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85"/>
      <c r="AO77" s="85"/>
      <c r="AP77" s="85"/>
      <c r="AQ77" s="86"/>
      <c r="AR77" s="86"/>
      <c r="AS77" s="86"/>
      <c r="AT77" s="10"/>
      <c r="AU77" s="10"/>
      <c r="AV77" s="11"/>
      <c r="AW77" s="11"/>
      <c r="AX77" s="11"/>
      <c r="AY77" s="11"/>
      <c r="AZ77" s="11"/>
      <c r="BA77" s="11"/>
      <c r="BB77" s="11"/>
      <c r="BC77" s="11"/>
      <c r="BD77" s="11"/>
      <c r="BE77" s="11"/>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6"/>
      <c r="CG77" s="16"/>
      <c r="CH77" s="16"/>
      <c r="CI77" s="16"/>
    </row>
    <row r="78" ht="12.0" hidden="1" customHeight="1">
      <c r="A78" s="10"/>
      <c r="B78" s="10"/>
      <c r="C78" s="90"/>
      <c r="D78" s="90"/>
      <c r="E78" s="90"/>
      <c r="F78" s="78"/>
      <c r="G78" s="90"/>
      <c r="H78" s="90"/>
      <c r="I78" s="82"/>
      <c r="J78" s="90"/>
      <c r="K78" s="90"/>
      <c r="L78" s="90"/>
      <c r="M78" s="9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85"/>
      <c r="AO78" s="85"/>
      <c r="AP78" s="85"/>
      <c r="AQ78" s="86"/>
      <c r="AR78" s="86"/>
      <c r="AS78" s="86"/>
      <c r="AT78" s="10"/>
      <c r="AU78" s="10"/>
      <c r="AV78" s="11"/>
      <c r="AW78" s="11"/>
      <c r="AX78" s="11"/>
      <c r="AY78" s="11"/>
      <c r="AZ78" s="11"/>
      <c r="BA78" s="11"/>
      <c r="BB78" s="11"/>
      <c r="BC78" s="11"/>
      <c r="BD78" s="11"/>
      <c r="BE78" s="11"/>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6"/>
      <c r="CG78" s="16"/>
      <c r="CH78" s="16"/>
      <c r="CI78" s="16"/>
    </row>
    <row r="79" ht="13.5" hidden="1" customHeight="1">
      <c r="A79" s="94"/>
      <c r="B79" s="95"/>
      <c r="C79" s="96" t="s">
        <v>339</v>
      </c>
      <c r="D79" s="97" t="s">
        <v>340</v>
      </c>
      <c r="E79" s="97" t="s">
        <v>341</v>
      </c>
      <c r="F79" s="97"/>
      <c r="G79" s="97" t="s">
        <v>342</v>
      </c>
      <c r="H79" s="97" t="s">
        <v>343</v>
      </c>
      <c r="I79" s="97"/>
      <c r="J79" s="98"/>
      <c r="K79" s="98"/>
      <c r="L79" s="98"/>
      <c r="M79" s="98"/>
      <c r="N79" s="14"/>
      <c r="O79" s="99"/>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85"/>
      <c r="AO79" s="85"/>
      <c r="AP79" s="85"/>
      <c r="AQ79" s="86"/>
      <c r="AR79" s="86"/>
      <c r="AS79" s="86"/>
      <c r="AT79" s="10"/>
      <c r="AU79" s="10"/>
      <c r="AV79" s="11"/>
      <c r="AW79" s="11"/>
      <c r="AX79" s="11"/>
      <c r="AY79" s="11"/>
      <c r="AZ79" s="11"/>
      <c r="BA79" s="11"/>
      <c r="BB79" s="11"/>
      <c r="BC79" s="11"/>
      <c r="BD79" s="11"/>
      <c r="BE79" s="11"/>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6"/>
      <c r="CG79" s="16"/>
      <c r="CH79" s="16"/>
      <c r="CI79" s="16"/>
    </row>
    <row r="80" ht="12.75" hidden="1" customHeight="1">
      <c r="A80" s="86"/>
      <c r="B80" s="86"/>
      <c r="C80" s="100" t="s">
        <v>15</v>
      </c>
      <c r="D80" s="101" t="s">
        <v>15</v>
      </c>
      <c r="E80" s="101" t="s">
        <v>15</v>
      </c>
      <c r="F80" s="101"/>
      <c r="G80" s="101"/>
      <c r="H80" s="101"/>
      <c r="I80" s="101"/>
      <c r="J80" s="101"/>
      <c r="K80" s="101"/>
      <c r="L80" s="101"/>
      <c r="M80" s="102"/>
      <c r="N80" s="103"/>
      <c r="O80" s="104"/>
      <c r="P80" s="103"/>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10"/>
      <c r="AU80" s="10"/>
      <c r="AV80" s="11"/>
      <c r="AW80" s="11"/>
      <c r="AX80" s="11"/>
      <c r="AY80" s="11"/>
      <c r="AZ80" s="11"/>
      <c r="BA80" s="11"/>
      <c r="BB80" s="11"/>
      <c r="BC80" s="11"/>
      <c r="BD80" s="11"/>
      <c r="BE80" s="11"/>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03"/>
      <c r="CF80" s="103"/>
      <c r="CG80" s="103"/>
      <c r="CH80" s="103"/>
      <c r="CI80" s="103"/>
    </row>
    <row r="81" ht="13.5" hidden="1" customHeight="1">
      <c r="A81" s="86"/>
      <c r="B81" s="86"/>
      <c r="C81" s="105" t="s">
        <v>344</v>
      </c>
      <c r="D81" s="106">
        <v>2021.0</v>
      </c>
      <c r="E81" s="101" t="s">
        <v>47</v>
      </c>
      <c r="F81" s="101"/>
      <c r="G81" s="101" t="s">
        <v>345</v>
      </c>
      <c r="H81" s="102" t="s">
        <v>346</v>
      </c>
      <c r="I81" s="101"/>
      <c r="J81" s="101"/>
      <c r="K81" s="107"/>
      <c r="L81" s="107"/>
      <c r="M81" s="108"/>
      <c r="N81" s="18"/>
      <c r="O81" s="99"/>
      <c r="P81" s="103"/>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10"/>
      <c r="AU81" s="10"/>
      <c r="AV81" s="11"/>
      <c r="AW81" s="11"/>
      <c r="AX81" s="11"/>
      <c r="AY81" s="11"/>
      <c r="AZ81" s="11"/>
      <c r="BA81" s="11"/>
      <c r="BB81" s="11"/>
      <c r="BC81" s="11"/>
      <c r="BD81" s="11"/>
      <c r="BE81" s="11"/>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03"/>
      <c r="CF81" s="103"/>
      <c r="CG81" s="103"/>
      <c r="CH81" s="103"/>
      <c r="CI81" s="103"/>
    </row>
    <row r="82" ht="13.5" hidden="1" customHeight="1">
      <c r="A82" s="86"/>
      <c r="B82" s="86"/>
      <c r="C82" s="109" t="s">
        <v>347</v>
      </c>
      <c r="D82" s="101"/>
      <c r="E82" s="101" t="s">
        <v>348</v>
      </c>
      <c r="F82" s="101"/>
      <c r="G82" s="101" t="s">
        <v>349</v>
      </c>
      <c r="H82" s="107" t="s">
        <v>350</v>
      </c>
      <c r="I82" s="107"/>
      <c r="J82" s="101"/>
      <c r="K82" s="107"/>
      <c r="L82" s="107"/>
      <c r="M82" s="108"/>
      <c r="N82" s="18"/>
      <c r="O82" s="99"/>
      <c r="P82" s="103"/>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10"/>
      <c r="AU82" s="10"/>
      <c r="AV82" s="11"/>
      <c r="AW82" s="11"/>
      <c r="AX82" s="11"/>
      <c r="AY82" s="11"/>
      <c r="AZ82" s="11"/>
      <c r="BA82" s="11"/>
      <c r="BB82" s="11"/>
      <c r="BC82" s="11"/>
      <c r="BD82" s="11"/>
      <c r="BE82" s="11"/>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03"/>
      <c r="CF82" s="103"/>
      <c r="CG82" s="103"/>
      <c r="CH82" s="103"/>
      <c r="CI82" s="103"/>
    </row>
    <row r="83" ht="13.5" hidden="1" customHeight="1">
      <c r="A83" s="86"/>
      <c r="B83" s="86"/>
      <c r="C83" s="105" t="s">
        <v>351</v>
      </c>
      <c r="D83" s="101"/>
      <c r="E83" s="101" t="s">
        <v>352</v>
      </c>
      <c r="F83" s="101"/>
      <c r="G83" s="101" t="s">
        <v>353</v>
      </c>
      <c r="H83" s="107" t="s">
        <v>354</v>
      </c>
      <c r="I83" s="107"/>
      <c r="J83" s="107"/>
      <c r="K83" s="107"/>
      <c r="L83" s="107"/>
      <c r="M83" s="108"/>
      <c r="N83" s="18"/>
      <c r="O83" s="99"/>
      <c r="P83" s="103"/>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10"/>
      <c r="AU83" s="10"/>
      <c r="AV83" s="11"/>
      <c r="AW83" s="11"/>
      <c r="AX83" s="11"/>
      <c r="AY83" s="11"/>
      <c r="AZ83" s="11"/>
      <c r="BA83" s="11"/>
      <c r="BB83" s="11"/>
      <c r="BC83" s="11"/>
      <c r="BD83" s="11"/>
      <c r="BE83" s="11"/>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03"/>
      <c r="CF83" s="103"/>
      <c r="CG83" s="103"/>
      <c r="CH83" s="103"/>
      <c r="CI83" s="103"/>
    </row>
    <row r="84" ht="13.5" hidden="1" customHeight="1">
      <c r="A84" s="86"/>
      <c r="B84" s="86"/>
      <c r="C84" s="105" t="s">
        <v>355</v>
      </c>
      <c r="D84" s="101"/>
      <c r="E84" s="101"/>
      <c r="F84" s="101"/>
      <c r="G84" s="101" t="s">
        <v>356</v>
      </c>
      <c r="H84" s="107" t="s">
        <v>64</v>
      </c>
      <c r="I84" s="107"/>
      <c r="J84" s="107"/>
      <c r="K84" s="107"/>
      <c r="L84" s="107"/>
      <c r="M84" s="108"/>
      <c r="N84" s="18"/>
      <c r="O84" s="99"/>
      <c r="P84" s="103"/>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10"/>
      <c r="AU84" s="10"/>
      <c r="AV84" s="11"/>
      <c r="AW84" s="11"/>
      <c r="AX84" s="11"/>
      <c r="AY84" s="11"/>
      <c r="AZ84" s="11"/>
      <c r="BA84" s="11"/>
      <c r="BB84" s="11"/>
      <c r="BC84" s="11"/>
      <c r="BD84" s="11"/>
      <c r="BE84" s="11"/>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03"/>
      <c r="CF84" s="103"/>
      <c r="CG84" s="103"/>
      <c r="CH84" s="103"/>
      <c r="CI84" s="103"/>
    </row>
    <row r="85" ht="13.5" hidden="1" customHeight="1">
      <c r="A85" s="86"/>
      <c r="B85" s="86"/>
      <c r="C85" s="105" t="s">
        <v>49</v>
      </c>
      <c r="D85" s="101"/>
      <c r="E85" s="101"/>
      <c r="F85" s="101"/>
      <c r="G85" s="101" t="s">
        <v>357</v>
      </c>
      <c r="H85" s="107" t="s">
        <v>358</v>
      </c>
      <c r="I85" s="107"/>
      <c r="J85" s="107"/>
      <c r="K85" s="107"/>
      <c r="L85" s="107"/>
      <c r="M85" s="108"/>
      <c r="N85" s="18"/>
      <c r="O85" s="99"/>
      <c r="P85" s="103"/>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10"/>
      <c r="AU85" s="10"/>
      <c r="AV85" s="11"/>
      <c r="AW85" s="11"/>
      <c r="AX85" s="11"/>
      <c r="AY85" s="11"/>
      <c r="AZ85" s="11"/>
      <c r="BA85" s="11"/>
      <c r="BB85" s="11"/>
      <c r="BC85" s="11"/>
      <c r="BD85" s="11"/>
      <c r="BE85" s="11"/>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03"/>
      <c r="CF85" s="103"/>
      <c r="CG85" s="103"/>
      <c r="CH85" s="103"/>
      <c r="CI85" s="103"/>
    </row>
    <row r="86" ht="13.5" hidden="1" customHeight="1">
      <c r="A86" s="86"/>
      <c r="B86" s="86"/>
      <c r="C86" s="105" t="s">
        <v>359</v>
      </c>
      <c r="D86" s="101"/>
      <c r="E86" s="101"/>
      <c r="F86" s="101"/>
      <c r="G86" s="102" t="s">
        <v>360</v>
      </c>
      <c r="H86" s="107" t="s">
        <v>361</v>
      </c>
      <c r="I86" s="107"/>
      <c r="J86" s="107"/>
      <c r="K86" s="107"/>
      <c r="L86" s="107"/>
      <c r="M86" s="108"/>
      <c r="N86" s="18"/>
      <c r="O86" s="99"/>
      <c r="P86" s="103"/>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10"/>
      <c r="AU86" s="10"/>
      <c r="AV86" s="11"/>
      <c r="AW86" s="11"/>
      <c r="AX86" s="11"/>
      <c r="AY86" s="11"/>
      <c r="AZ86" s="11"/>
      <c r="BA86" s="11"/>
      <c r="BB86" s="11"/>
      <c r="BC86" s="11"/>
      <c r="BD86" s="11"/>
      <c r="BE86" s="11"/>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03"/>
      <c r="CF86" s="103"/>
      <c r="CG86" s="103"/>
      <c r="CH86" s="103"/>
      <c r="CI86" s="103"/>
    </row>
    <row r="87" ht="13.5" hidden="1" customHeight="1">
      <c r="A87" s="86"/>
      <c r="B87" s="86"/>
      <c r="C87" s="90" t="s">
        <v>362</v>
      </c>
      <c r="D87" s="110"/>
      <c r="E87" s="110"/>
      <c r="F87" s="101"/>
      <c r="G87" s="110"/>
      <c r="H87" s="107" t="s">
        <v>363</v>
      </c>
      <c r="I87" s="107"/>
      <c r="J87" s="107"/>
      <c r="K87" s="107"/>
      <c r="L87" s="107"/>
      <c r="M87" s="108"/>
      <c r="N87" s="18"/>
      <c r="O87" s="99"/>
      <c r="P87" s="103"/>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10"/>
      <c r="AU87" s="10"/>
      <c r="AV87" s="11"/>
      <c r="AW87" s="11"/>
      <c r="AX87" s="11"/>
      <c r="AY87" s="11"/>
      <c r="AZ87" s="11"/>
      <c r="BA87" s="11"/>
      <c r="BB87" s="11"/>
      <c r="BC87" s="11"/>
      <c r="BD87" s="11"/>
      <c r="BE87" s="11"/>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03"/>
      <c r="CF87" s="103"/>
      <c r="CG87" s="103"/>
      <c r="CH87" s="103"/>
      <c r="CI87" s="103"/>
    </row>
    <row r="88" ht="13.5" hidden="1" customHeight="1">
      <c r="A88" s="86"/>
      <c r="B88" s="86"/>
      <c r="C88" s="90" t="s">
        <v>364</v>
      </c>
      <c r="D88" s="110"/>
      <c r="E88" s="110"/>
      <c r="F88" s="101"/>
      <c r="G88" s="110"/>
      <c r="H88" s="107" t="s">
        <v>365</v>
      </c>
      <c r="I88" s="107"/>
      <c r="J88" s="107"/>
      <c r="K88" s="107"/>
      <c r="L88" s="107"/>
      <c r="M88" s="108"/>
      <c r="N88" s="18"/>
      <c r="O88" s="99"/>
      <c r="P88" s="103"/>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10"/>
      <c r="AU88" s="10"/>
      <c r="AV88" s="11"/>
      <c r="AW88" s="11"/>
      <c r="AX88" s="11"/>
      <c r="AY88" s="11"/>
      <c r="AZ88" s="11"/>
      <c r="BA88" s="11"/>
      <c r="BB88" s="11"/>
      <c r="BC88" s="11"/>
      <c r="BD88" s="11"/>
      <c r="BE88" s="11"/>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03"/>
      <c r="CF88" s="103"/>
      <c r="CG88" s="103"/>
      <c r="CH88" s="103"/>
      <c r="CI88" s="103"/>
    </row>
    <row r="89" ht="13.5" hidden="1" customHeight="1">
      <c r="A89" s="86"/>
      <c r="B89" s="86"/>
      <c r="C89" s="105" t="s">
        <v>366</v>
      </c>
      <c r="D89" s="110"/>
      <c r="E89" s="110"/>
      <c r="F89" s="101"/>
      <c r="G89" s="110"/>
      <c r="H89" s="107" t="s">
        <v>367</v>
      </c>
      <c r="I89" s="107"/>
      <c r="J89" s="107"/>
      <c r="K89" s="107"/>
      <c r="L89" s="107"/>
      <c r="M89" s="108"/>
      <c r="N89" s="18"/>
      <c r="O89" s="99"/>
      <c r="P89" s="103"/>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10"/>
      <c r="AU89" s="10"/>
      <c r="AV89" s="11"/>
      <c r="AW89" s="11"/>
      <c r="AX89" s="11"/>
      <c r="AY89" s="11"/>
      <c r="AZ89" s="11"/>
      <c r="BA89" s="11"/>
      <c r="BB89" s="11"/>
      <c r="BC89" s="11"/>
      <c r="BD89" s="11"/>
      <c r="BE89" s="11"/>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03"/>
      <c r="CF89" s="103"/>
      <c r="CG89" s="103"/>
      <c r="CH89" s="103"/>
      <c r="CI89" s="103"/>
    </row>
    <row r="90" ht="13.5" hidden="1" customHeight="1">
      <c r="A90" s="86"/>
      <c r="B90" s="86"/>
      <c r="C90" s="105" t="s">
        <v>368</v>
      </c>
      <c r="D90" s="110"/>
      <c r="E90" s="110"/>
      <c r="F90" s="101"/>
      <c r="G90" s="110"/>
      <c r="H90" s="107" t="s">
        <v>369</v>
      </c>
      <c r="I90" s="107"/>
      <c r="J90" s="107"/>
      <c r="K90" s="107"/>
      <c r="L90" s="107"/>
      <c r="M90" s="108"/>
      <c r="N90" s="18"/>
      <c r="O90" s="99"/>
      <c r="P90" s="103"/>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10"/>
      <c r="AU90" s="10"/>
      <c r="AV90" s="11"/>
      <c r="AW90" s="11"/>
      <c r="AX90" s="11"/>
      <c r="AY90" s="11"/>
      <c r="AZ90" s="11"/>
      <c r="BA90" s="11"/>
      <c r="BB90" s="11"/>
      <c r="BC90" s="11"/>
      <c r="BD90" s="11"/>
      <c r="BE90" s="11"/>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03"/>
      <c r="CF90" s="103"/>
      <c r="CG90" s="103"/>
      <c r="CH90" s="103"/>
      <c r="CI90" s="103"/>
    </row>
    <row r="91" ht="13.5" hidden="1" customHeight="1">
      <c r="A91" s="86"/>
      <c r="B91" s="86"/>
      <c r="C91" s="105" t="s">
        <v>370</v>
      </c>
      <c r="D91" s="110"/>
      <c r="E91" s="110"/>
      <c r="F91" s="101"/>
      <c r="G91" s="110"/>
      <c r="H91" s="107" t="s">
        <v>371</v>
      </c>
      <c r="I91" s="107"/>
      <c r="J91" s="107"/>
      <c r="K91" s="107"/>
      <c r="L91" s="107"/>
      <c r="M91" s="108"/>
      <c r="N91" s="18"/>
      <c r="O91" s="99"/>
      <c r="P91" s="103"/>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10"/>
      <c r="AU91" s="10"/>
      <c r="AV91" s="11"/>
      <c r="AW91" s="11"/>
      <c r="AX91" s="11"/>
      <c r="AY91" s="11"/>
      <c r="AZ91" s="11"/>
      <c r="BA91" s="11"/>
      <c r="BB91" s="11"/>
      <c r="BC91" s="11"/>
      <c r="BD91" s="11"/>
      <c r="BE91" s="11"/>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03"/>
      <c r="CF91" s="103"/>
      <c r="CG91" s="103"/>
      <c r="CH91" s="103"/>
      <c r="CI91" s="103"/>
    </row>
    <row r="92" ht="13.5" hidden="1" customHeight="1">
      <c r="A92" s="86"/>
      <c r="B92" s="86"/>
      <c r="C92" s="105" t="s">
        <v>372</v>
      </c>
      <c r="D92" s="110"/>
      <c r="E92" s="110"/>
      <c r="F92" s="101"/>
      <c r="G92" s="110"/>
      <c r="H92" s="107" t="s">
        <v>373</v>
      </c>
      <c r="I92" s="107"/>
      <c r="J92" s="107"/>
      <c r="K92" s="107"/>
      <c r="L92" s="107"/>
      <c r="M92" s="108"/>
      <c r="N92" s="18"/>
      <c r="O92" s="99"/>
      <c r="P92" s="103"/>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10"/>
      <c r="AU92" s="10"/>
      <c r="AV92" s="11"/>
      <c r="AW92" s="11"/>
      <c r="AX92" s="11"/>
      <c r="AY92" s="11"/>
      <c r="AZ92" s="11"/>
      <c r="BA92" s="11"/>
      <c r="BB92" s="11"/>
      <c r="BC92" s="11"/>
      <c r="BD92" s="11"/>
      <c r="BE92" s="11"/>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03"/>
      <c r="CF92" s="103"/>
      <c r="CG92" s="103"/>
      <c r="CH92" s="103"/>
      <c r="CI92" s="103"/>
    </row>
    <row r="93" ht="13.5" hidden="1" customHeight="1">
      <c r="A93" s="86"/>
      <c r="B93" s="86"/>
      <c r="C93" s="105" t="s">
        <v>374</v>
      </c>
      <c r="D93" s="110"/>
      <c r="E93" s="110"/>
      <c r="F93" s="101"/>
      <c r="G93" s="110"/>
      <c r="H93" s="107" t="s">
        <v>375</v>
      </c>
      <c r="I93" s="107"/>
      <c r="J93" s="107"/>
      <c r="K93" s="107"/>
      <c r="L93" s="107"/>
      <c r="M93" s="108"/>
      <c r="N93" s="18"/>
      <c r="O93" s="99"/>
      <c r="P93" s="103"/>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10"/>
      <c r="AU93" s="10"/>
      <c r="AV93" s="11"/>
      <c r="AW93" s="11"/>
      <c r="AX93" s="11"/>
      <c r="AY93" s="11"/>
      <c r="AZ93" s="11"/>
      <c r="BA93" s="11"/>
      <c r="BB93" s="11"/>
      <c r="BC93" s="11"/>
      <c r="BD93" s="11"/>
      <c r="BE93" s="11"/>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03"/>
      <c r="CF93" s="103"/>
      <c r="CG93" s="103"/>
      <c r="CH93" s="103"/>
      <c r="CI93" s="103"/>
    </row>
    <row r="94" ht="13.5" hidden="1" customHeight="1">
      <c r="A94" s="86"/>
      <c r="B94" s="86"/>
      <c r="C94" s="105" t="s">
        <v>376</v>
      </c>
      <c r="D94" s="110"/>
      <c r="E94" s="110"/>
      <c r="F94" s="102"/>
      <c r="G94" s="110"/>
      <c r="H94" s="107"/>
      <c r="I94" s="107"/>
      <c r="J94" s="107"/>
      <c r="K94" s="107"/>
      <c r="L94" s="107"/>
      <c r="M94" s="108"/>
      <c r="N94" s="18"/>
      <c r="O94" s="99"/>
      <c r="P94" s="103"/>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10"/>
      <c r="AU94" s="10"/>
      <c r="AV94" s="11"/>
      <c r="AW94" s="11"/>
      <c r="AX94" s="11"/>
      <c r="AY94" s="11"/>
      <c r="AZ94" s="11"/>
      <c r="BA94" s="11"/>
      <c r="BB94" s="11"/>
      <c r="BC94" s="11"/>
      <c r="BD94" s="11"/>
      <c r="BE94" s="11"/>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03"/>
      <c r="CF94" s="103"/>
      <c r="CG94" s="103"/>
      <c r="CH94" s="103"/>
      <c r="CI94" s="103"/>
    </row>
    <row r="95" ht="13.5" hidden="1" customHeight="1">
      <c r="A95" s="86"/>
      <c r="B95" s="86"/>
      <c r="C95" s="105" t="s">
        <v>377</v>
      </c>
      <c r="D95" s="110"/>
      <c r="E95" s="110"/>
      <c r="F95" s="102"/>
      <c r="G95" s="110"/>
      <c r="H95" s="107"/>
      <c r="I95" s="107"/>
      <c r="J95" s="107"/>
      <c r="K95" s="107"/>
      <c r="L95" s="107"/>
      <c r="M95" s="108"/>
      <c r="N95" s="18"/>
      <c r="O95" s="99"/>
      <c r="P95" s="103"/>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10"/>
      <c r="AU95" s="10"/>
      <c r="AV95" s="11"/>
      <c r="AW95" s="11"/>
      <c r="AX95" s="11"/>
      <c r="AY95" s="11"/>
      <c r="AZ95" s="11"/>
      <c r="BA95" s="11"/>
      <c r="BB95" s="11"/>
      <c r="BC95" s="11"/>
      <c r="BD95" s="11"/>
      <c r="BE95" s="11"/>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03"/>
      <c r="CF95" s="103"/>
      <c r="CG95" s="103"/>
      <c r="CH95" s="103"/>
      <c r="CI95" s="103"/>
    </row>
    <row r="96" ht="13.5" hidden="1" customHeight="1">
      <c r="A96" s="86"/>
      <c r="B96" s="86"/>
      <c r="C96" s="105" t="s">
        <v>378</v>
      </c>
      <c r="D96" s="110"/>
      <c r="E96" s="110"/>
      <c r="F96" s="111"/>
      <c r="G96" s="110"/>
      <c r="H96" s="107"/>
      <c r="I96" s="107"/>
      <c r="J96" s="107"/>
      <c r="K96" s="107"/>
      <c r="L96" s="107"/>
      <c r="M96" s="108"/>
      <c r="N96" s="56"/>
      <c r="O96" s="99"/>
      <c r="P96" s="103"/>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10"/>
      <c r="AU96" s="10"/>
      <c r="AV96" s="11"/>
      <c r="AW96" s="11"/>
      <c r="AX96" s="11"/>
      <c r="AY96" s="11"/>
      <c r="AZ96" s="11"/>
      <c r="BA96" s="11"/>
      <c r="BB96" s="11"/>
      <c r="BC96" s="11"/>
      <c r="BD96" s="11"/>
      <c r="BE96" s="11"/>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03"/>
      <c r="CF96" s="103"/>
      <c r="CG96" s="103"/>
      <c r="CH96" s="103"/>
      <c r="CI96" s="103"/>
    </row>
    <row r="97" ht="13.5" hidden="1" customHeight="1">
      <c r="A97" s="86"/>
      <c r="B97" s="86"/>
      <c r="C97" s="105"/>
      <c r="D97" s="110"/>
      <c r="E97" s="110"/>
      <c r="F97" s="111"/>
      <c r="G97" s="110"/>
      <c r="H97" s="107"/>
      <c r="I97" s="107"/>
      <c r="J97" s="107"/>
      <c r="K97" s="107"/>
      <c r="L97" s="107"/>
      <c r="M97" s="108"/>
      <c r="N97" s="56"/>
      <c r="O97" s="99"/>
      <c r="P97" s="103"/>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10"/>
      <c r="AU97" s="10"/>
      <c r="AV97" s="11"/>
      <c r="AW97" s="11"/>
      <c r="AX97" s="11"/>
      <c r="AY97" s="11"/>
      <c r="AZ97" s="11"/>
      <c r="BA97" s="11"/>
      <c r="BB97" s="11"/>
      <c r="BC97" s="11"/>
      <c r="BD97" s="11"/>
      <c r="BE97" s="11"/>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03"/>
      <c r="CF97" s="103"/>
      <c r="CG97" s="103"/>
      <c r="CH97" s="103"/>
      <c r="CI97" s="103"/>
    </row>
    <row r="98" ht="13.5" customHeight="1">
      <c r="A98" s="10"/>
      <c r="B98" s="10"/>
      <c r="C98" s="105"/>
      <c r="D98" s="90"/>
      <c r="E98" s="90"/>
      <c r="F98" s="78"/>
      <c r="G98" s="90"/>
      <c r="H98" s="107"/>
      <c r="I98" s="107"/>
      <c r="J98" s="107"/>
      <c r="K98" s="107"/>
      <c r="L98" s="107"/>
      <c r="M98" s="108"/>
      <c r="N98" s="56"/>
      <c r="O98" s="99"/>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85"/>
      <c r="AO98" s="85"/>
      <c r="AP98" s="85"/>
      <c r="AQ98" s="86"/>
      <c r="AR98" s="86"/>
      <c r="AS98" s="86"/>
      <c r="AT98" s="10"/>
      <c r="AU98" s="10"/>
      <c r="AV98" s="11"/>
      <c r="AW98" s="11"/>
      <c r="AX98" s="11"/>
      <c r="AY98" s="11"/>
      <c r="AZ98" s="11"/>
      <c r="BA98" s="11"/>
      <c r="BB98" s="11"/>
      <c r="BC98" s="11"/>
      <c r="BD98" s="11"/>
      <c r="BE98" s="11"/>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6"/>
      <c r="CG98" s="16"/>
      <c r="CH98" s="16"/>
      <c r="CI98" s="16"/>
    </row>
    <row r="99" ht="13.5" customHeight="1">
      <c r="A99" s="10"/>
      <c r="B99" s="10"/>
      <c r="C99" s="105"/>
      <c r="D99" s="90"/>
      <c r="E99" s="90"/>
      <c r="F99" s="78"/>
      <c r="G99" s="90"/>
      <c r="H99" s="107"/>
      <c r="I99" s="107"/>
      <c r="J99" s="107"/>
      <c r="K99" s="107"/>
      <c r="L99" s="107"/>
      <c r="M99" s="108"/>
      <c r="N99" s="56"/>
      <c r="O99" s="99"/>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85"/>
      <c r="AO99" s="85"/>
      <c r="AP99" s="85"/>
      <c r="AQ99" s="86"/>
      <c r="AR99" s="86"/>
      <c r="AS99" s="86"/>
      <c r="AT99" s="10"/>
      <c r="AU99" s="10"/>
      <c r="AV99" s="11"/>
      <c r="AW99" s="11"/>
      <c r="AX99" s="11"/>
      <c r="AY99" s="11"/>
      <c r="AZ99" s="11"/>
      <c r="BA99" s="11"/>
      <c r="BB99" s="11"/>
      <c r="BC99" s="11"/>
      <c r="BD99" s="11"/>
      <c r="BE99" s="11"/>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6"/>
      <c r="CG99" s="16"/>
      <c r="CH99" s="16"/>
      <c r="CI99" s="16"/>
    </row>
    <row r="100" ht="13.5" customHeight="1">
      <c r="A100" s="10"/>
      <c r="B100" s="10"/>
      <c r="C100" s="105"/>
      <c r="D100" s="90"/>
      <c r="E100" s="90"/>
      <c r="F100" s="78"/>
      <c r="G100" s="90"/>
      <c r="H100" s="107"/>
      <c r="I100" s="107"/>
      <c r="J100" s="107"/>
      <c r="K100" s="107"/>
      <c r="L100" s="107"/>
      <c r="M100" s="108"/>
      <c r="N100" s="56"/>
      <c r="O100" s="99"/>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85"/>
      <c r="AO100" s="85"/>
      <c r="AP100" s="85"/>
      <c r="AQ100" s="86"/>
      <c r="AR100" s="86"/>
      <c r="AS100" s="86"/>
      <c r="AT100" s="10"/>
      <c r="AU100" s="10"/>
      <c r="AV100" s="11"/>
      <c r="AW100" s="11"/>
      <c r="AX100" s="11"/>
      <c r="AY100" s="11"/>
      <c r="AZ100" s="11"/>
      <c r="BA100" s="11"/>
      <c r="BB100" s="11"/>
      <c r="BC100" s="11"/>
      <c r="BD100" s="11"/>
      <c r="BE100" s="11"/>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6"/>
      <c r="CG100" s="16"/>
      <c r="CH100" s="16"/>
      <c r="CI100" s="16"/>
    </row>
    <row r="101" ht="13.5" customHeight="1">
      <c r="A101" s="10"/>
      <c r="B101" s="10"/>
      <c r="C101" s="105"/>
      <c r="D101" s="90"/>
      <c r="E101" s="90"/>
      <c r="F101" s="78"/>
      <c r="G101" s="90"/>
      <c r="H101" s="107"/>
      <c r="I101" s="107"/>
      <c r="J101" s="107"/>
      <c r="K101" s="107"/>
      <c r="L101" s="107"/>
      <c r="M101" s="108"/>
      <c r="N101" s="56"/>
      <c r="O101" s="99"/>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85"/>
      <c r="AO101" s="85"/>
      <c r="AP101" s="85"/>
      <c r="AQ101" s="86"/>
      <c r="AR101" s="86"/>
      <c r="AS101" s="86"/>
      <c r="AT101" s="10"/>
      <c r="AU101" s="10"/>
      <c r="AV101" s="11"/>
      <c r="AW101" s="11"/>
      <c r="AX101" s="11"/>
      <c r="AY101" s="11"/>
      <c r="AZ101" s="11"/>
      <c r="BA101" s="11"/>
      <c r="BB101" s="11"/>
      <c r="BC101" s="11"/>
      <c r="BD101" s="11"/>
      <c r="BE101" s="11"/>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6"/>
      <c r="CG101" s="16"/>
      <c r="CH101" s="16"/>
      <c r="CI101" s="16"/>
    </row>
    <row r="102" ht="13.5" customHeight="1">
      <c r="A102" s="10"/>
      <c r="B102" s="10"/>
      <c r="C102" s="105"/>
      <c r="D102" s="90"/>
      <c r="E102" s="90"/>
      <c r="F102" s="78"/>
      <c r="G102" s="90"/>
      <c r="H102" s="107"/>
      <c r="I102" s="107"/>
      <c r="J102" s="107"/>
      <c r="K102" s="107"/>
      <c r="L102" s="107"/>
      <c r="M102" s="108"/>
      <c r="N102" s="56"/>
      <c r="O102" s="99"/>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85"/>
      <c r="AO102" s="85"/>
      <c r="AP102" s="85"/>
      <c r="AQ102" s="86"/>
      <c r="AR102" s="86"/>
      <c r="AS102" s="86"/>
      <c r="AT102" s="10"/>
      <c r="AU102" s="10"/>
      <c r="AV102" s="11"/>
      <c r="AW102" s="11"/>
      <c r="AX102" s="11"/>
      <c r="AY102" s="11"/>
      <c r="AZ102" s="11"/>
      <c r="BA102" s="11"/>
      <c r="BB102" s="11"/>
      <c r="BC102" s="11"/>
      <c r="BD102" s="11"/>
      <c r="BE102" s="11"/>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6"/>
      <c r="CG102" s="16"/>
      <c r="CH102" s="16"/>
      <c r="CI102" s="16"/>
    </row>
    <row r="103" ht="13.5" customHeight="1">
      <c r="A103" s="10"/>
      <c r="B103" s="10"/>
      <c r="C103" s="105"/>
      <c r="D103" s="90"/>
      <c r="E103" s="90"/>
      <c r="F103" s="78"/>
      <c r="G103" s="90"/>
      <c r="H103" s="107"/>
      <c r="I103" s="107"/>
      <c r="J103" s="107"/>
      <c r="K103" s="107"/>
      <c r="L103" s="107"/>
      <c r="M103" s="108"/>
      <c r="N103" s="56"/>
      <c r="O103" s="99"/>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85"/>
      <c r="AO103" s="85"/>
      <c r="AP103" s="85"/>
      <c r="AQ103" s="86"/>
      <c r="AR103" s="86"/>
      <c r="AS103" s="86"/>
      <c r="AT103" s="10"/>
      <c r="AU103" s="10"/>
      <c r="AV103" s="11"/>
      <c r="AW103" s="11"/>
      <c r="AX103" s="11"/>
      <c r="AY103" s="11"/>
      <c r="AZ103" s="11"/>
      <c r="BA103" s="11"/>
      <c r="BB103" s="11"/>
      <c r="BC103" s="11"/>
      <c r="BD103" s="11"/>
      <c r="BE103" s="11"/>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6"/>
      <c r="CG103" s="16"/>
      <c r="CH103" s="16"/>
      <c r="CI103" s="16"/>
    </row>
    <row r="104" ht="13.5" customHeight="1">
      <c r="A104" s="10"/>
      <c r="B104" s="10"/>
      <c r="C104" s="105"/>
      <c r="D104" s="90"/>
      <c r="E104" s="90"/>
      <c r="F104" s="78"/>
      <c r="G104" s="90"/>
      <c r="H104" s="107"/>
      <c r="I104" s="107"/>
      <c r="J104" s="107"/>
      <c r="K104" s="107"/>
      <c r="L104" s="107"/>
      <c r="M104" s="108"/>
      <c r="N104" s="56"/>
      <c r="O104" s="99"/>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85"/>
      <c r="AO104" s="85"/>
      <c r="AP104" s="85"/>
      <c r="AQ104" s="86"/>
      <c r="AR104" s="86"/>
      <c r="AS104" s="86"/>
      <c r="AT104" s="10"/>
      <c r="AU104" s="10"/>
      <c r="AV104" s="11"/>
      <c r="AW104" s="11"/>
      <c r="AX104" s="11"/>
      <c r="AY104" s="11"/>
      <c r="AZ104" s="11"/>
      <c r="BA104" s="11"/>
      <c r="BB104" s="11"/>
      <c r="BC104" s="11"/>
      <c r="BD104" s="11"/>
      <c r="BE104" s="11"/>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6"/>
      <c r="CG104" s="16"/>
      <c r="CH104" s="16"/>
      <c r="CI104" s="16"/>
    </row>
    <row r="105" ht="13.5" customHeight="1">
      <c r="A105" s="10"/>
      <c r="B105" s="10"/>
      <c r="C105" s="105"/>
      <c r="D105" s="90"/>
      <c r="E105" s="90"/>
      <c r="F105" s="78"/>
      <c r="G105" s="90"/>
      <c r="H105" s="107"/>
      <c r="I105" s="107"/>
      <c r="J105" s="107"/>
      <c r="K105" s="107"/>
      <c r="L105" s="107"/>
      <c r="M105" s="108"/>
      <c r="N105" s="56"/>
      <c r="O105" s="99"/>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85"/>
      <c r="AO105" s="85"/>
      <c r="AP105" s="85"/>
      <c r="AQ105" s="86"/>
      <c r="AR105" s="86"/>
      <c r="AS105" s="86"/>
      <c r="AT105" s="10"/>
      <c r="AU105" s="10"/>
      <c r="AV105" s="11"/>
      <c r="AW105" s="11"/>
      <c r="AX105" s="11"/>
      <c r="AY105" s="11"/>
      <c r="AZ105" s="11"/>
      <c r="BA105" s="11"/>
      <c r="BB105" s="11"/>
      <c r="BC105" s="11"/>
      <c r="BD105" s="11"/>
      <c r="BE105" s="11"/>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6"/>
      <c r="CG105" s="16"/>
      <c r="CH105" s="16"/>
      <c r="CI105" s="16"/>
    </row>
    <row r="106" ht="13.5" customHeight="1">
      <c r="A106" s="10"/>
      <c r="B106" s="10"/>
      <c r="C106" s="105"/>
      <c r="D106" s="90"/>
      <c r="E106" s="90"/>
      <c r="F106" s="78"/>
      <c r="G106" s="90"/>
      <c r="H106" s="107"/>
      <c r="I106" s="107"/>
      <c r="J106" s="107"/>
      <c r="K106" s="107"/>
      <c r="L106" s="107"/>
      <c r="M106" s="108"/>
      <c r="N106" s="56"/>
      <c r="O106" s="99"/>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85"/>
      <c r="AO106" s="85"/>
      <c r="AP106" s="85"/>
      <c r="AQ106" s="86"/>
      <c r="AR106" s="86"/>
      <c r="AS106" s="86"/>
      <c r="AT106" s="10"/>
      <c r="AU106" s="10"/>
      <c r="AV106" s="11"/>
      <c r="AW106" s="11"/>
      <c r="AX106" s="11"/>
      <c r="AY106" s="11"/>
      <c r="AZ106" s="11"/>
      <c r="BA106" s="11"/>
      <c r="BB106" s="11"/>
      <c r="BC106" s="11"/>
      <c r="BD106" s="11"/>
      <c r="BE106" s="11"/>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6"/>
      <c r="CG106" s="16"/>
      <c r="CH106" s="16"/>
      <c r="CI106" s="16"/>
    </row>
    <row r="107" ht="13.5" customHeight="1">
      <c r="A107" s="10"/>
      <c r="B107" s="10"/>
      <c r="C107" s="105"/>
      <c r="D107" s="90"/>
      <c r="E107" s="90"/>
      <c r="F107" s="78"/>
      <c r="G107" s="90"/>
      <c r="H107" s="107"/>
      <c r="I107" s="107"/>
      <c r="J107" s="107"/>
      <c r="K107" s="107"/>
      <c r="L107" s="107"/>
      <c r="M107" s="108"/>
      <c r="N107" s="56"/>
      <c r="O107" s="99"/>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85"/>
      <c r="AO107" s="85"/>
      <c r="AP107" s="85"/>
      <c r="AQ107" s="86"/>
      <c r="AR107" s="86"/>
      <c r="AS107" s="86"/>
      <c r="AT107" s="10"/>
      <c r="AU107" s="10"/>
      <c r="AV107" s="11"/>
      <c r="AW107" s="11"/>
      <c r="AX107" s="11"/>
      <c r="AY107" s="11"/>
      <c r="AZ107" s="11"/>
      <c r="BA107" s="11"/>
      <c r="BB107" s="11"/>
      <c r="BC107" s="11"/>
      <c r="BD107" s="11"/>
      <c r="BE107" s="11"/>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6"/>
      <c r="CG107" s="16"/>
      <c r="CH107" s="16"/>
      <c r="CI107" s="16"/>
    </row>
    <row r="108" ht="13.5" customHeight="1">
      <c r="A108" s="10"/>
      <c r="B108" s="10"/>
      <c r="C108" s="105"/>
      <c r="D108" s="90"/>
      <c r="E108" s="90"/>
      <c r="F108" s="78"/>
      <c r="G108" s="90"/>
      <c r="H108" s="107"/>
      <c r="I108" s="107"/>
      <c r="J108" s="107"/>
      <c r="K108" s="107"/>
      <c r="L108" s="107"/>
      <c r="M108" s="108"/>
      <c r="N108" s="56"/>
      <c r="O108" s="99"/>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85"/>
      <c r="AO108" s="85"/>
      <c r="AP108" s="85"/>
      <c r="AQ108" s="86"/>
      <c r="AR108" s="86"/>
      <c r="AS108" s="86"/>
      <c r="AT108" s="10"/>
      <c r="AU108" s="10"/>
      <c r="AV108" s="11"/>
      <c r="AW108" s="11"/>
      <c r="AX108" s="11"/>
      <c r="AY108" s="11"/>
      <c r="AZ108" s="11"/>
      <c r="BA108" s="11"/>
      <c r="BB108" s="11"/>
      <c r="BC108" s="11"/>
      <c r="BD108" s="11"/>
      <c r="BE108" s="11"/>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6"/>
      <c r="CG108" s="16"/>
      <c r="CH108" s="16"/>
      <c r="CI108" s="16"/>
    </row>
    <row r="109" ht="13.5" customHeight="1">
      <c r="A109" s="10"/>
      <c r="B109" s="10"/>
      <c r="C109" s="105"/>
      <c r="D109" s="90"/>
      <c r="E109" s="90"/>
      <c r="F109" s="78"/>
      <c r="G109" s="90"/>
      <c r="H109" s="107"/>
      <c r="I109" s="107"/>
      <c r="J109" s="107"/>
      <c r="K109" s="107"/>
      <c r="L109" s="107"/>
      <c r="M109" s="108"/>
      <c r="N109" s="56"/>
      <c r="O109" s="99"/>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85"/>
      <c r="AO109" s="85"/>
      <c r="AP109" s="85"/>
      <c r="AQ109" s="86"/>
      <c r="AR109" s="86"/>
      <c r="AS109" s="86"/>
      <c r="AT109" s="10"/>
      <c r="AU109" s="10"/>
      <c r="AV109" s="11"/>
      <c r="AW109" s="11"/>
      <c r="AX109" s="11"/>
      <c r="AY109" s="11"/>
      <c r="AZ109" s="11"/>
      <c r="BA109" s="11"/>
      <c r="BB109" s="11"/>
      <c r="BC109" s="11"/>
      <c r="BD109" s="11"/>
      <c r="BE109" s="11"/>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6"/>
      <c r="CG109" s="16"/>
      <c r="CH109" s="16"/>
      <c r="CI109" s="16"/>
    </row>
    <row r="110" ht="13.5" customHeight="1">
      <c r="A110" s="10"/>
      <c r="B110" s="10"/>
      <c r="C110" s="105"/>
      <c r="D110" s="90"/>
      <c r="E110" s="90"/>
      <c r="F110" s="78"/>
      <c r="G110" s="90"/>
      <c r="H110" s="107"/>
      <c r="I110" s="107"/>
      <c r="J110" s="107"/>
      <c r="K110" s="107"/>
      <c r="L110" s="107"/>
      <c r="M110" s="108"/>
      <c r="N110" s="56"/>
      <c r="O110" s="99"/>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85"/>
      <c r="AO110" s="85"/>
      <c r="AP110" s="85"/>
      <c r="AQ110" s="86"/>
      <c r="AR110" s="86"/>
      <c r="AS110" s="86"/>
      <c r="AT110" s="10"/>
      <c r="AU110" s="10"/>
      <c r="AV110" s="11"/>
      <c r="AW110" s="11"/>
      <c r="AX110" s="11"/>
      <c r="AY110" s="11"/>
      <c r="AZ110" s="11"/>
      <c r="BA110" s="11"/>
      <c r="BB110" s="11"/>
      <c r="BC110" s="11"/>
      <c r="BD110" s="11"/>
      <c r="BE110" s="11"/>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6"/>
      <c r="CG110" s="16"/>
      <c r="CH110" s="16"/>
      <c r="CI110" s="16"/>
    </row>
    <row r="111" ht="13.5" customHeight="1">
      <c r="A111" s="10"/>
      <c r="B111" s="10"/>
      <c r="C111" s="90"/>
      <c r="D111" s="90"/>
      <c r="E111" s="90"/>
      <c r="F111" s="78"/>
      <c r="G111" s="90"/>
      <c r="H111" s="107"/>
      <c r="I111" s="107"/>
      <c r="J111" s="107"/>
      <c r="K111" s="107"/>
      <c r="L111" s="107"/>
      <c r="M111" s="108"/>
      <c r="N111" s="56"/>
      <c r="O111" s="99"/>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85"/>
      <c r="AO111" s="85"/>
      <c r="AP111" s="85"/>
      <c r="AQ111" s="86"/>
      <c r="AR111" s="86"/>
      <c r="AS111" s="86"/>
      <c r="AT111" s="10"/>
      <c r="AU111" s="10"/>
      <c r="AV111" s="11"/>
      <c r="AW111" s="11"/>
      <c r="AX111" s="11"/>
      <c r="AY111" s="11"/>
      <c r="AZ111" s="11"/>
      <c r="BA111" s="11"/>
      <c r="BB111" s="11"/>
      <c r="BC111" s="11"/>
      <c r="BD111" s="11"/>
      <c r="BE111" s="11"/>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6"/>
      <c r="CG111" s="16"/>
      <c r="CH111" s="16"/>
      <c r="CI111" s="16"/>
    </row>
    <row r="112" ht="13.5" customHeight="1">
      <c r="A112" s="10"/>
      <c r="B112" s="10"/>
      <c r="C112" s="90"/>
      <c r="D112" s="90"/>
      <c r="E112" s="90"/>
      <c r="F112" s="78"/>
      <c r="G112" s="90"/>
      <c r="H112" s="107"/>
      <c r="I112" s="107"/>
      <c r="J112" s="107"/>
      <c r="K112" s="107"/>
      <c r="L112" s="107"/>
      <c r="M112" s="108"/>
      <c r="N112" s="56"/>
      <c r="O112" s="99"/>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85"/>
      <c r="AO112" s="85"/>
      <c r="AP112" s="85"/>
      <c r="AQ112" s="86"/>
      <c r="AR112" s="86"/>
      <c r="AS112" s="86"/>
      <c r="AT112" s="10"/>
      <c r="AU112" s="10"/>
      <c r="AV112" s="11"/>
      <c r="AW112" s="11"/>
      <c r="AX112" s="11"/>
      <c r="AY112" s="11"/>
      <c r="AZ112" s="11"/>
      <c r="BA112" s="11"/>
      <c r="BB112" s="11"/>
      <c r="BC112" s="11"/>
      <c r="BD112" s="11"/>
      <c r="BE112" s="11"/>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6"/>
      <c r="CG112" s="16"/>
      <c r="CH112" s="16"/>
      <c r="CI112" s="16"/>
    </row>
    <row r="113" ht="13.5" customHeight="1">
      <c r="A113" s="10"/>
      <c r="B113" s="10"/>
      <c r="C113" s="90"/>
      <c r="D113" s="90"/>
      <c r="E113" s="90"/>
      <c r="F113" s="78"/>
      <c r="G113" s="90"/>
      <c r="H113" s="107"/>
      <c r="I113" s="107"/>
      <c r="J113" s="107"/>
      <c r="K113" s="107"/>
      <c r="L113" s="107"/>
      <c r="M113" s="108"/>
      <c r="N113" s="56"/>
      <c r="O113" s="99"/>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85"/>
      <c r="AO113" s="85"/>
      <c r="AP113" s="85"/>
      <c r="AQ113" s="86"/>
      <c r="AR113" s="86"/>
      <c r="AS113" s="86"/>
      <c r="AT113" s="10"/>
      <c r="AU113" s="10"/>
      <c r="AV113" s="11"/>
      <c r="AW113" s="11"/>
      <c r="AX113" s="11"/>
      <c r="AY113" s="11"/>
      <c r="AZ113" s="11"/>
      <c r="BA113" s="11"/>
      <c r="BB113" s="11"/>
      <c r="BC113" s="11"/>
      <c r="BD113" s="11"/>
      <c r="BE113" s="11"/>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6"/>
      <c r="CG113" s="16"/>
      <c r="CH113" s="16"/>
      <c r="CI113" s="16"/>
    </row>
    <row r="114" ht="13.5" customHeight="1">
      <c r="A114" s="10"/>
      <c r="B114" s="10"/>
      <c r="C114" s="90"/>
      <c r="D114" s="90"/>
      <c r="E114" s="90"/>
      <c r="F114" s="78"/>
      <c r="G114" s="90"/>
      <c r="H114" s="107"/>
      <c r="I114" s="107"/>
      <c r="J114" s="107"/>
      <c r="K114" s="107"/>
      <c r="L114" s="107"/>
      <c r="M114" s="108"/>
      <c r="N114" s="56"/>
      <c r="O114" s="99"/>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85"/>
      <c r="AO114" s="85"/>
      <c r="AP114" s="85"/>
      <c r="AQ114" s="86"/>
      <c r="AR114" s="86"/>
      <c r="AS114" s="86"/>
      <c r="AT114" s="10"/>
      <c r="AU114" s="10"/>
      <c r="AV114" s="11"/>
      <c r="AW114" s="11"/>
      <c r="AX114" s="11"/>
      <c r="AY114" s="11"/>
      <c r="AZ114" s="11"/>
      <c r="BA114" s="11"/>
      <c r="BB114" s="11"/>
      <c r="BC114" s="11"/>
      <c r="BD114" s="11"/>
      <c r="BE114" s="11"/>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6"/>
      <c r="CG114" s="16"/>
      <c r="CH114" s="16"/>
      <c r="CI114" s="16"/>
    </row>
    <row r="115" ht="13.5" customHeight="1">
      <c r="A115" s="10"/>
      <c r="B115" s="10"/>
      <c r="C115" s="90"/>
      <c r="D115" s="90"/>
      <c r="E115" s="90"/>
      <c r="F115" s="78"/>
      <c r="G115" s="90"/>
      <c r="H115" s="107"/>
      <c r="I115" s="107"/>
      <c r="J115" s="107"/>
      <c r="K115" s="107"/>
      <c r="L115" s="107"/>
      <c r="M115" s="108"/>
      <c r="N115" s="56"/>
      <c r="O115" s="99"/>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85"/>
      <c r="AO115" s="85"/>
      <c r="AP115" s="85"/>
      <c r="AQ115" s="86"/>
      <c r="AR115" s="86"/>
      <c r="AS115" s="86"/>
      <c r="AT115" s="10"/>
      <c r="AU115" s="10"/>
      <c r="AV115" s="11"/>
      <c r="AW115" s="11"/>
      <c r="AX115" s="11"/>
      <c r="AY115" s="11"/>
      <c r="AZ115" s="11"/>
      <c r="BA115" s="11"/>
      <c r="BB115" s="11"/>
      <c r="BC115" s="11"/>
      <c r="BD115" s="11"/>
      <c r="BE115" s="11"/>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6"/>
      <c r="CG115" s="16"/>
      <c r="CH115" s="16"/>
      <c r="CI115" s="16"/>
    </row>
    <row r="116" ht="13.5" customHeight="1">
      <c r="A116" s="10"/>
      <c r="B116" s="10"/>
      <c r="C116" s="90"/>
      <c r="D116" s="90"/>
      <c r="E116" s="90"/>
      <c r="F116" s="78"/>
      <c r="G116" s="90"/>
      <c r="H116" s="90"/>
      <c r="I116" s="107"/>
      <c r="J116" s="107"/>
      <c r="K116" s="107"/>
      <c r="L116" s="107"/>
      <c r="M116" s="108"/>
      <c r="N116" s="56"/>
      <c r="O116" s="99"/>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85"/>
      <c r="AO116" s="85"/>
      <c r="AP116" s="85"/>
      <c r="AQ116" s="86"/>
      <c r="AR116" s="86"/>
      <c r="AS116" s="86"/>
      <c r="AT116" s="10"/>
      <c r="AU116" s="10"/>
      <c r="AV116" s="11"/>
      <c r="AW116" s="11"/>
      <c r="AX116" s="11"/>
      <c r="AY116" s="11"/>
      <c r="AZ116" s="11"/>
      <c r="BA116" s="11"/>
      <c r="BB116" s="11"/>
      <c r="BC116" s="11"/>
      <c r="BD116" s="11"/>
      <c r="BE116" s="11"/>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6"/>
      <c r="CG116" s="16"/>
      <c r="CH116" s="16"/>
      <c r="CI116" s="16"/>
    </row>
    <row r="117" ht="13.5" customHeight="1">
      <c r="A117" s="10"/>
      <c r="B117" s="10"/>
      <c r="C117" s="90"/>
      <c r="D117" s="90"/>
      <c r="E117" s="90"/>
      <c r="F117" s="78"/>
      <c r="G117" s="90"/>
      <c r="H117" s="90"/>
      <c r="I117" s="107"/>
      <c r="J117" s="107"/>
      <c r="K117" s="107"/>
      <c r="L117" s="107"/>
      <c r="M117" s="108"/>
      <c r="N117" s="10"/>
      <c r="O117" s="99"/>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85"/>
      <c r="AO117" s="85"/>
      <c r="AP117" s="85"/>
      <c r="AQ117" s="86"/>
      <c r="AR117" s="86"/>
      <c r="AS117" s="86"/>
      <c r="AT117" s="10"/>
      <c r="AU117" s="10"/>
      <c r="AV117" s="11"/>
      <c r="AW117" s="11"/>
      <c r="AX117" s="11"/>
      <c r="AY117" s="11"/>
      <c r="AZ117" s="11"/>
      <c r="BA117" s="11"/>
      <c r="BB117" s="11"/>
      <c r="BC117" s="11"/>
      <c r="BD117" s="11"/>
      <c r="BE117" s="11"/>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6"/>
      <c r="CG117" s="16"/>
      <c r="CH117" s="16"/>
      <c r="CI117" s="16"/>
    </row>
    <row r="118" ht="13.5" customHeight="1">
      <c r="A118" s="10"/>
      <c r="B118" s="10"/>
      <c r="C118" s="90"/>
      <c r="D118" s="90"/>
      <c r="E118" s="90"/>
      <c r="F118" s="78"/>
      <c r="G118" s="90"/>
      <c r="H118" s="90"/>
      <c r="I118" s="107"/>
      <c r="J118" s="107"/>
      <c r="K118" s="107"/>
      <c r="L118" s="107"/>
      <c r="M118" s="108"/>
      <c r="N118" s="10"/>
      <c r="O118" s="99"/>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85"/>
      <c r="AO118" s="85"/>
      <c r="AP118" s="85"/>
      <c r="AQ118" s="86"/>
      <c r="AR118" s="86"/>
      <c r="AS118" s="86"/>
      <c r="AT118" s="10"/>
      <c r="AU118" s="10"/>
      <c r="AV118" s="11"/>
      <c r="AW118" s="11"/>
      <c r="AX118" s="11"/>
      <c r="AY118" s="11"/>
      <c r="AZ118" s="11"/>
      <c r="BA118" s="11"/>
      <c r="BB118" s="11"/>
      <c r="BC118" s="11"/>
      <c r="BD118" s="11"/>
      <c r="BE118" s="11"/>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6"/>
      <c r="CG118" s="16"/>
      <c r="CH118" s="16"/>
      <c r="CI118" s="16"/>
    </row>
    <row r="119" ht="13.5" customHeight="1">
      <c r="A119" s="10"/>
      <c r="B119" s="10"/>
      <c r="C119" s="90"/>
      <c r="D119" s="90"/>
      <c r="E119" s="90"/>
      <c r="F119" s="78"/>
      <c r="G119" s="90"/>
      <c r="H119" s="90"/>
      <c r="I119" s="107"/>
      <c r="J119" s="107"/>
      <c r="K119" s="107"/>
      <c r="L119" s="107"/>
      <c r="M119" s="108"/>
      <c r="N119" s="10"/>
      <c r="O119" s="99"/>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85"/>
      <c r="AO119" s="85"/>
      <c r="AP119" s="85"/>
      <c r="AQ119" s="86"/>
      <c r="AR119" s="86"/>
      <c r="AS119" s="86"/>
      <c r="AT119" s="10"/>
      <c r="AU119" s="10"/>
      <c r="AV119" s="11"/>
      <c r="AW119" s="11"/>
      <c r="AX119" s="11"/>
      <c r="AY119" s="11"/>
      <c r="AZ119" s="11"/>
      <c r="BA119" s="11"/>
      <c r="BB119" s="11"/>
      <c r="BC119" s="11"/>
      <c r="BD119" s="11"/>
      <c r="BE119" s="11"/>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6"/>
      <c r="CG119" s="16"/>
      <c r="CH119" s="16"/>
      <c r="CI119" s="16"/>
    </row>
    <row r="120" ht="13.5" customHeight="1">
      <c r="A120" s="10"/>
      <c r="B120" s="10"/>
      <c r="C120" s="90"/>
      <c r="D120" s="90"/>
      <c r="E120" s="90"/>
      <c r="F120" s="78"/>
      <c r="G120" s="90"/>
      <c r="H120" s="90"/>
      <c r="I120" s="107"/>
      <c r="J120" s="107"/>
      <c r="K120" s="107"/>
      <c r="L120" s="107"/>
      <c r="M120" s="108"/>
      <c r="N120" s="10"/>
      <c r="O120" s="99"/>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85"/>
      <c r="AO120" s="85"/>
      <c r="AP120" s="85"/>
      <c r="AQ120" s="86"/>
      <c r="AR120" s="86"/>
      <c r="AS120" s="86"/>
      <c r="AT120" s="10"/>
      <c r="AU120" s="10"/>
      <c r="AV120" s="11"/>
      <c r="AW120" s="11"/>
      <c r="AX120" s="11"/>
      <c r="AY120" s="11"/>
      <c r="AZ120" s="11"/>
      <c r="BA120" s="11"/>
      <c r="BB120" s="11"/>
      <c r="BC120" s="11"/>
      <c r="BD120" s="11"/>
      <c r="BE120" s="11"/>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6"/>
      <c r="CG120" s="16"/>
      <c r="CH120" s="16"/>
      <c r="CI120" s="16"/>
    </row>
    <row r="121" ht="13.5" customHeight="1">
      <c r="A121" s="10"/>
      <c r="B121" s="10"/>
      <c r="C121" s="90"/>
      <c r="D121" s="90"/>
      <c r="E121" s="90"/>
      <c r="F121" s="78"/>
      <c r="G121" s="90"/>
      <c r="H121" s="90"/>
      <c r="I121" s="107"/>
      <c r="J121" s="107"/>
      <c r="K121" s="107"/>
      <c r="L121" s="107"/>
      <c r="M121" s="108"/>
      <c r="N121" s="10"/>
      <c r="O121" s="99"/>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85"/>
      <c r="AO121" s="85"/>
      <c r="AP121" s="85"/>
      <c r="AQ121" s="86"/>
      <c r="AR121" s="86"/>
      <c r="AS121" s="86"/>
      <c r="AT121" s="10"/>
      <c r="AU121" s="10"/>
      <c r="AV121" s="11"/>
      <c r="AW121" s="11"/>
      <c r="AX121" s="11"/>
      <c r="AY121" s="11"/>
      <c r="AZ121" s="11"/>
      <c r="BA121" s="11"/>
      <c r="BB121" s="11"/>
      <c r="BC121" s="11"/>
      <c r="BD121" s="11"/>
      <c r="BE121" s="11"/>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6"/>
      <c r="CG121" s="16"/>
      <c r="CH121" s="16"/>
      <c r="CI121" s="16"/>
    </row>
    <row r="122" ht="13.5" customHeight="1">
      <c r="A122" s="10"/>
      <c r="B122" s="10"/>
      <c r="C122" s="90"/>
      <c r="D122" s="90"/>
      <c r="E122" s="90"/>
      <c r="F122" s="78"/>
      <c r="G122" s="90"/>
      <c r="H122" s="90"/>
      <c r="I122" s="107"/>
      <c r="J122" s="107"/>
      <c r="K122" s="107"/>
      <c r="L122" s="107"/>
      <c r="M122" s="108"/>
      <c r="N122" s="10"/>
      <c r="O122" s="99"/>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85"/>
      <c r="AO122" s="85"/>
      <c r="AP122" s="85"/>
      <c r="AQ122" s="86"/>
      <c r="AR122" s="86"/>
      <c r="AS122" s="86"/>
      <c r="AT122" s="10"/>
      <c r="AU122" s="10"/>
      <c r="AV122" s="11"/>
      <c r="AW122" s="11"/>
      <c r="AX122" s="11"/>
      <c r="AY122" s="11"/>
      <c r="AZ122" s="11"/>
      <c r="BA122" s="11"/>
      <c r="BB122" s="11"/>
      <c r="BC122" s="11"/>
      <c r="BD122" s="11"/>
      <c r="BE122" s="11"/>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6"/>
      <c r="CG122" s="16"/>
      <c r="CH122" s="16"/>
      <c r="CI122" s="16"/>
    </row>
    <row r="123" ht="13.5" customHeight="1">
      <c r="A123" s="10"/>
      <c r="B123" s="10"/>
      <c r="C123" s="90"/>
      <c r="D123" s="90"/>
      <c r="E123" s="90"/>
      <c r="F123" s="78"/>
      <c r="G123" s="90"/>
      <c r="H123" s="90"/>
      <c r="I123" s="107"/>
      <c r="J123" s="107"/>
      <c r="K123" s="107"/>
      <c r="L123" s="107"/>
      <c r="M123" s="108"/>
      <c r="N123" s="10"/>
      <c r="O123" s="99"/>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85"/>
      <c r="AO123" s="85"/>
      <c r="AP123" s="85"/>
      <c r="AQ123" s="86"/>
      <c r="AR123" s="86"/>
      <c r="AS123" s="86"/>
      <c r="AT123" s="10"/>
      <c r="AU123" s="10"/>
      <c r="AV123" s="11"/>
      <c r="AW123" s="11"/>
      <c r="AX123" s="11"/>
      <c r="AY123" s="11"/>
      <c r="AZ123" s="11"/>
      <c r="BA123" s="11"/>
      <c r="BB123" s="11"/>
      <c r="BC123" s="11"/>
      <c r="BD123" s="11"/>
      <c r="BE123" s="11"/>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6"/>
      <c r="CG123" s="16"/>
      <c r="CH123" s="16"/>
      <c r="CI123" s="16"/>
    </row>
    <row r="124" ht="13.5" customHeight="1">
      <c r="A124" s="10"/>
      <c r="B124" s="10"/>
      <c r="C124" s="90"/>
      <c r="D124" s="90"/>
      <c r="E124" s="90"/>
      <c r="F124" s="78"/>
      <c r="G124" s="90"/>
      <c r="H124" s="90"/>
      <c r="I124" s="107"/>
      <c r="J124" s="107"/>
      <c r="K124" s="107"/>
      <c r="L124" s="107"/>
      <c r="M124" s="108"/>
      <c r="N124" s="10"/>
      <c r="O124" s="99"/>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85"/>
      <c r="AO124" s="85"/>
      <c r="AP124" s="85"/>
      <c r="AQ124" s="86"/>
      <c r="AR124" s="86"/>
      <c r="AS124" s="86"/>
      <c r="AT124" s="10"/>
      <c r="AU124" s="10"/>
      <c r="AV124" s="11"/>
      <c r="AW124" s="11"/>
      <c r="AX124" s="11"/>
      <c r="AY124" s="11"/>
      <c r="AZ124" s="11"/>
      <c r="BA124" s="11"/>
      <c r="BB124" s="11"/>
      <c r="BC124" s="11"/>
      <c r="BD124" s="11"/>
      <c r="BE124" s="11"/>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6"/>
      <c r="CG124" s="16"/>
      <c r="CH124" s="16"/>
      <c r="CI124" s="16"/>
    </row>
    <row r="125" ht="13.5" customHeight="1">
      <c r="A125" s="10"/>
      <c r="B125" s="10"/>
      <c r="C125" s="90"/>
      <c r="D125" s="90"/>
      <c r="E125" s="90"/>
      <c r="F125" s="78"/>
      <c r="G125" s="90"/>
      <c r="H125" s="90"/>
      <c r="I125" s="107"/>
      <c r="J125" s="107"/>
      <c r="K125" s="107"/>
      <c r="L125" s="107"/>
      <c r="M125" s="108"/>
      <c r="N125" s="10"/>
      <c r="O125" s="99"/>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85"/>
      <c r="AO125" s="85"/>
      <c r="AP125" s="85"/>
      <c r="AQ125" s="86"/>
      <c r="AR125" s="86"/>
      <c r="AS125" s="86"/>
      <c r="AT125" s="10"/>
      <c r="AU125" s="10"/>
      <c r="AV125" s="11"/>
      <c r="AW125" s="11"/>
      <c r="AX125" s="11"/>
      <c r="AY125" s="11"/>
      <c r="AZ125" s="11"/>
      <c r="BA125" s="11"/>
      <c r="BB125" s="11"/>
      <c r="BC125" s="11"/>
      <c r="BD125" s="11"/>
      <c r="BE125" s="11"/>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6"/>
      <c r="CG125" s="16"/>
      <c r="CH125" s="16"/>
      <c r="CI125" s="16"/>
    </row>
    <row r="126" ht="13.5" customHeight="1">
      <c r="A126" s="10"/>
      <c r="B126" s="10"/>
      <c r="C126" s="90"/>
      <c r="D126" s="90"/>
      <c r="E126" s="90"/>
      <c r="F126" s="78"/>
      <c r="G126" s="90"/>
      <c r="H126" s="90"/>
      <c r="I126" s="107"/>
      <c r="J126" s="107"/>
      <c r="K126" s="107"/>
      <c r="L126" s="107"/>
      <c r="M126" s="108"/>
      <c r="N126" s="10"/>
      <c r="O126" s="99"/>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85"/>
      <c r="AO126" s="85"/>
      <c r="AP126" s="85"/>
      <c r="AQ126" s="86"/>
      <c r="AR126" s="86"/>
      <c r="AS126" s="86"/>
      <c r="AT126" s="10"/>
      <c r="AU126" s="10"/>
      <c r="AV126" s="11"/>
      <c r="AW126" s="11"/>
      <c r="AX126" s="11"/>
      <c r="AY126" s="11"/>
      <c r="AZ126" s="11"/>
      <c r="BA126" s="11"/>
      <c r="BB126" s="11"/>
      <c r="BC126" s="11"/>
      <c r="BD126" s="11"/>
      <c r="BE126" s="11"/>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6"/>
      <c r="CG126" s="16"/>
      <c r="CH126" s="16"/>
      <c r="CI126" s="16"/>
    </row>
    <row r="127" ht="13.5" customHeight="1">
      <c r="A127" s="10"/>
      <c r="B127" s="10"/>
      <c r="C127" s="90"/>
      <c r="D127" s="90"/>
      <c r="E127" s="90"/>
      <c r="F127" s="78"/>
      <c r="G127" s="90"/>
      <c r="H127" s="90"/>
      <c r="I127" s="107"/>
      <c r="J127" s="107"/>
      <c r="K127" s="107"/>
      <c r="L127" s="107"/>
      <c r="M127" s="108"/>
      <c r="N127" s="10"/>
      <c r="O127" s="99"/>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85"/>
      <c r="AO127" s="85"/>
      <c r="AP127" s="85"/>
      <c r="AQ127" s="86"/>
      <c r="AR127" s="86"/>
      <c r="AS127" s="86"/>
      <c r="AT127" s="10"/>
      <c r="AU127" s="10"/>
      <c r="AV127" s="11"/>
      <c r="AW127" s="11"/>
      <c r="AX127" s="11"/>
      <c r="AY127" s="11"/>
      <c r="AZ127" s="11"/>
      <c r="BA127" s="11"/>
      <c r="BB127" s="11"/>
      <c r="BC127" s="11"/>
      <c r="BD127" s="11"/>
      <c r="BE127" s="11"/>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6"/>
      <c r="CG127" s="16"/>
      <c r="CH127" s="16"/>
      <c r="CI127" s="16"/>
    </row>
    <row r="128" ht="13.5" customHeight="1">
      <c r="A128" s="10"/>
      <c r="B128" s="10"/>
      <c r="C128" s="90"/>
      <c r="D128" s="90"/>
      <c r="E128" s="90"/>
      <c r="F128" s="78"/>
      <c r="G128" s="90"/>
      <c r="H128" s="90"/>
      <c r="I128" s="107"/>
      <c r="J128" s="107"/>
      <c r="K128" s="107"/>
      <c r="L128" s="107"/>
      <c r="M128" s="108"/>
      <c r="N128" s="10"/>
      <c r="O128" s="99"/>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85"/>
      <c r="AO128" s="85"/>
      <c r="AP128" s="85"/>
      <c r="AQ128" s="86"/>
      <c r="AR128" s="86"/>
      <c r="AS128" s="86"/>
      <c r="AT128" s="10"/>
      <c r="AU128" s="10"/>
      <c r="AV128" s="11"/>
      <c r="AW128" s="11"/>
      <c r="AX128" s="11"/>
      <c r="AY128" s="11"/>
      <c r="AZ128" s="11"/>
      <c r="BA128" s="11"/>
      <c r="BB128" s="11"/>
      <c r="BC128" s="11"/>
      <c r="BD128" s="11"/>
      <c r="BE128" s="11"/>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6"/>
      <c r="CG128" s="16"/>
      <c r="CH128" s="16"/>
      <c r="CI128" s="16"/>
    </row>
    <row r="129" ht="13.5" customHeight="1">
      <c r="A129" s="10"/>
      <c r="B129" s="10"/>
      <c r="C129" s="90"/>
      <c r="D129" s="90"/>
      <c r="E129" s="90"/>
      <c r="F129" s="78"/>
      <c r="G129" s="90"/>
      <c r="H129" s="90"/>
      <c r="I129" s="107"/>
      <c r="J129" s="107"/>
      <c r="K129" s="107"/>
      <c r="L129" s="107"/>
      <c r="M129" s="108"/>
      <c r="N129" s="10"/>
      <c r="O129" s="99"/>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85"/>
      <c r="AO129" s="85"/>
      <c r="AP129" s="85"/>
      <c r="AQ129" s="86"/>
      <c r="AR129" s="86"/>
      <c r="AS129" s="86"/>
      <c r="AT129" s="10"/>
      <c r="AU129" s="10"/>
      <c r="AV129" s="11"/>
      <c r="AW129" s="11"/>
      <c r="AX129" s="11"/>
      <c r="AY129" s="11"/>
      <c r="AZ129" s="11"/>
      <c r="BA129" s="11"/>
      <c r="BB129" s="11"/>
      <c r="BC129" s="11"/>
      <c r="BD129" s="11"/>
      <c r="BE129" s="11"/>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6"/>
      <c r="CG129" s="16"/>
      <c r="CH129" s="16"/>
      <c r="CI129" s="16"/>
    </row>
    <row r="130" ht="13.5" customHeight="1">
      <c r="A130" s="10"/>
      <c r="B130" s="10"/>
      <c r="C130" s="90"/>
      <c r="D130" s="90"/>
      <c r="E130" s="90"/>
      <c r="F130" s="78"/>
      <c r="G130" s="90"/>
      <c r="H130" s="90"/>
      <c r="I130" s="107"/>
      <c r="J130" s="107"/>
      <c r="K130" s="107"/>
      <c r="L130" s="107"/>
      <c r="M130" s="108"/>
      <c r="N130" s="10"/>
      <c r="O130" s="99"/>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85"/>
      <c r="AO130" s="85"/>
      <c r="AP130" s="85"/>
      <c r="AQ130" s="86"/>
      <c r="AR130" s="86"/>
      <c r="AS130" s="86"/>
      <c r="AT130" s="10"/>
      <c r="AU130" s="10"/>
      <c r="AV130" s="11"/>
      <c r="AW130" s="11"/>
      <c r="AX130" s="11"/>
      <c r="AY130" s="11"/>
      <c r="AZ130" s="11"/>
      <c r="BA130" s="11"/>
      <c r="BB130" s="11"/>
      <c r="BC130" s="11"/>
      <c r="BD130" s="11"/>
      <c r="BE130" s="11"/>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6"/>
      <c r="CG130" s="16"/>
      <c r="CH130" s="16"/>
      <c r="CI130" s="16"/>
    </row>
    <row r="131" ht="13.5" customHeight="1">
      <c r="A131" s="10"/>
      <c r="B131" s="10"/>
      <c r="C131" s="90"/>
      <c r="D131" s="90"/>
      <c r="E131" s="90"/>
      <c r="F131" s="78"/>
      <c r="G131" s="90"/>
      <c r="H131" s="90"/>
      <c r="I131" s="107"/>
      <c r="J131" s="107"/>
      <c r="K131" s="107"/>
      <c r="L131" s="107"/>
      <c r="M131" s="108"/>
      <c r="N131" s="10"/>
      <c r="O131" s="99"/>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85"/>
      <c r="AO131" s="85"/>
      <c r="AP131" s="85"/>
      <c r="AQ131" s="86"/>
      <c r="AR131" s="86"/>
      <c r="AS131" s="86"/>
      <c r="AT131" s="10"/>
      <c r="AU131" s="10"/>
      <c r="AV131" s="11"/>
      <c r="AW131" s="11"/>
      <c r="AX131" s="11"/>
      <c r="AY131" s="11"/>
      <c r="AZ131" s="11"/>
      <c r="BA131" s="11"/>
      <c r="BB131" s="11"/>
      <c r="BC131" s="11"/>
      <c r="BD131" s="11"/>
      <c r="BE131" s="11"/>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6"/>
      <c r="CG131" s="16"/>
      <c r="CH131" s="16"/>
      <c r="CI131" s="16"/>
    </row>
    <row r="132" ht="13.5" customHeight="1">
      <c r="A132" s="10"/>
      <c r="B132" s="10"/>
      <c r="C132" s="90"/>
      <c r="D132" s="90"/>
      <c r="E132" s="90"/>
      <c r="F132" s="78"/>
      <c r="G132" s="90"/>
      <c r="H132" s="90"/>
      <c r="I132" s="107"/>
      <c r="J132" s="107"/>
      <c r="K132" s="107"/>
      <c r="L132" s="107"/>
      <c r="M132" s="108"/>
      <c r="N132" s="10"/>
      <c r="O132" s="99"/>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85"/>
      <c r="AO132" s="85"/>
      <c r="AP132" s="85"/>
      <c r="AQ132" s="86"/>
      <c r="AR132" s="86"/>
      <c r="AS132" s="86"/>
      <c r="AT132" s="10"/>
      <c r="AU132" s="10"/>
      <c r="AV132" s="11"/>
      <c r="AW132" s="11"/>
      <c r="AX132" s="11"/>
      <c r="AY132" s="11"/>
      <c r="AZ132" s="11"/>
      <c r="BA132" s="11"/>
      <c r="BB132" s="11"/>
      <c r="BC132" s="11"/>
      <c r="BD132" s="11"/>
      <c r="BE132" s="11"/>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6"/>
      <c r="CG132" s="16"/>
      <c r="CH132" s="16"/>
      <c r="CI132" s="16"/>
    </row>
    <row r="133" ht="13.5" customHeight="1">
      <c r="A133" s="10"/>
      <c r="B133" s="10"/>
      <c r="C133" s="90"/>
      <c r="D133" s="90"/>
      <c r="E133" s="90"/>
      <c r="F133" s="78"/>
      <c r="G133" s="90"/>
      <c r="H133" s="90"/>
      <c r="I133" s="107"/>
      <c r="J133" s="107"/>
      <c r="K133" s="107"/>
      <c r="L133" s="107"/>
      <c r="M133" s="108"/>
      <c r="N133" s="10"/>
      <c r="O133" s="99"/>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85"/>
      <c r="AO133" s="85"/>
      <c r="AP133" s="85"/>
      <c r="AQ133" s="86"/>
      <c r="AR133" s="86"/>
      <c r="AS133" s="86"/>
      <c r="AT133" s="10"/>
      <c r="AU133" s="10"/>
      <c r="AV133" s="11"/>
      <c r="AW133" s="11"/>
      <c r="AX133" s="11"/>
      <c r="AY133" s="11"/>
      <c r="AZ133" s="11"/>
      <c r="BA133" s="11"/>
      <c r="BB133" s="11"/>
      <c r="BC133" s="11"/>
      <c r="BD133" s="11"/>
      <c r="BE133" s="11"/>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6"/>
      <c r="CG133" s="16"/>
      <c r="CH133" s="16"/>
      <c r="CI133" s="16"/>
    </row>
    <row r="134" ht="13.5" customHeight="1">
      <c r="A134" s="10"/>
      <c r="B134" s="10"/>
      <c r="C134" s="90"/>
      <c r="D134" s="90"/>
      <c r="E134" s="90"/>
      <c r="F134" s="78"/>
      <c r="G134" s="90"/>
      <c r="H134" s="90"/>
      <c r="I134" s="107"/>
      <c r="J134" s="107"/>
      <c r="K134" s="107"/>
      <c r="L134" s="107"/>
      <c r="M134" s="108"/>
      <c r="N134" s="10"/>
      <c r="O134" s="99"/>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85"/>
      <c r="AO134" s="85"/>
      <c r="AP134" s="85"/>
      <c r="AQ134" s="86"/>
      <c r="AR134" s="86"/>
      <c r="AS134" s="86"/>
      <c r="AT134" s="10"/>
      <c r="AU134" s="10"/>
      <c r="AV134" s="11"/>
      <c r="AW134" s="11"/>
      <c r="AX134" s="11"/>
      <c r="AY134" s="11"/>
      <c r="AZ134" s="11"/>
      <c r="BA134" s="11"/>
      <c r="BB134" s="11"/>
      <c r="BC134" s="11"/>
      <c r="BD134" s="11"/>
      <c r="BE134" s="11"/>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6"/>
      <c r="CG134" s="16"/>
      <c r="CH134" s="16"/>
      <c r="CI134" s="16"/>
    </row>
    <row r="135" ht="13.5" customHeight="1">
      <c r="A135" s="10"/>
      <c r="B135" s="10"/>
      <c r="C135" s="90"/>
      <c r="D135" s="90"/>
      <c r="E135" s="90"/>
      <c r="F135" s="78"/>
      <c r="G135" s="90"/>
      <c r="H135" s="90"/>
      <c r="I135" s="107"/>
      <c r="J135" s="107"/>
      <c r="K135" s="107"/>
      <c r="L135" s="107"/>
      <c r="M135" s="108"/>
      <c r="N135" s="10"/>
      <c r="O135" s="99"/>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85"/>
      <c r="AO135" s="85"/>
      <c r="AP135" s="85"/>
      <c r="AQ135" s="86"/>
      <c r="AR135" s="86"/>
      <c r="AS135" s="86"/>
      <c r="AT135" s="10"/>
      <c r="AU135" s="10"/>
      <c r="AV135" s="11"/>
      <c r="AW135" s="11"/>
      <c r="AX135" s="11"/>
      <c r="AY135" s="11"/>
      <c r="AZ135" s="11"/>
      <c r="BA135" s="11"/>
      <c r="BB135" s="11"/>
      <c r="BC135" s="11"/>
      <c r="BD135" s="11"/>
      <c r="BE135" s="11"/>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6"/>
      <c r="CG135" s="16"/>
      <c r="CH135" s="16"/>
      <c r="CI135" s="16"/>
    </row>
    <row r="136" ht="13.5" customHeight="1">
      <c r="A136" s="10"/>
      <c r="B136" s="10"/>
      <c r="C136" s="90"/>
      <c r="D136" s="90"/>
      <c r="E136" s="90"/>
      <c r="F136" s="78"/>
      <c r="G136" s="90"/>
      <c r="H136" s="90"/>
      <c r="I136" s="107"/>
      <c r="J136" s="107"/>
      <c r="K136" s="107"/>
      <c r="L136" s="107"/>
      <c r="M136" s="108"/>
      <c r="N136" s="10"/>
      <c r="O136" s="99"/>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85"/>
      <c r="AO136" s="85"/>
      <c r="AP136" s="85"/>
      <c r="AQ136" s="86"/>
      <c r="AR136" s="86"/>
      <c r="AS136" s="86"/>
      <c r="AT136" s="10"/>
      <c r="AU136" s="10"/>
      <c r="AV136" s="11"/>
      <c r="AW136" s="11"/>
      <c r="AX136" s="11"/>
      <c r="AY136" s="11"/>
      <c r="AZ136" s="11"/>
      <c r="BA136" s="11"/>
      <c r="BB136" s="11"/>
      <c r="BC136" s="11"/>
      <c r="BD136" s="11"/>
      <c r="BE136" s="11"/>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6"/>
      <c r="CG136" s="16"/>
      <c r="CH136" s="16"/>
      <c r="CI136" s="16"/>
    </row>
    <row r="137" ht="13.5" customHeight="1">
      <c r="A137" s="10"/>
      <c r="B137" s="10"/>
      <c r="C137" s="90"/>
      <c r="D137" s="90"/>
      <c r="E137" s="90"/>
      <c r="F137" s="78"/>
      <c r="G137" s="90"/>
      <c r="H137" s="90"/>
      <c r="I137" s="107"/>
      <c r="J137" s="107"/>
      <c r="K137" s="107"/>
      <c r="L137" s="107"/>
      <c r="M137" s="108"/>
      <c r="N137" s="10"/>
      <c r="O137" s="99"/>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85"/>
      <c r="AO137" s="85"/>
      <c r="AP137" s="85"/>
      <c r="AQ137" s="86"/>
      <c r="AR137" s="86"/>
      <c r="AS137" s="86"/>
      <c r="AT137" s="10"/>
      <c r="AU137" s="10"/>
      <c r="AV137" s="11"/>
      <c r="AW137" s="11"/>
      <c r="AX137" s="11"/>
      <c r="AY137" s="11"/>
      <c r="AZ137" s="11"/>
      <c r="BA137" s="11"/>
      <c r="BB137" s="11"/>
      <c r="BC137" s="11"/>
      <c r="BD137" s="11"/>
      <c r="BE137" s="11"/>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6"/>
      <c r="CG137" s="16"/>
      <c r="CH137" s="16"/>
      <c r="CI137" s="16"/>
    </row>
    <row r="138" ht="13.5" customHeight="1">
      <c r="A138" s="10"/>
      <c r="B138" s="10"/>
      <c r="C138" s="90"/>
      <c r="D138" s="90"/>
      <c r="E138" s="90"/>
      <c r="F138" s="78"/>
      <c r="G138" s="90"/>
      <c r="H138" s="90"/>
      <c r="I138" s="107"/>
      <c r="J138" s="107"/>
      <c r="K138" s="107"/>
      <c r="L138" s="107"/>
      <c r="M138" s="108"/>
      <c r="N138" s="10"/>
      <c r="O138" s="99"/>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85"/>
      <c r="AO138" s="85"/>
      <c r="AP138" s="85"/>
      <c r="AQ138" s="86"/>
      <c r="AR138" s="86"/>
      <c r="AS138" s="86"/>
      <c r="AT138" s="10"/>
      <c r="AU138" s="10"/>
      <c r="AV138" s="11"/>
      <c r="AW138" s="11"/>
      <c r="AX138" s="11"/>
      <c r="AY138" s="11"/>
      <c r="AZ138" s="11"/>
      <c r="BA138" s="11"/>
      <c r="BB138" s="11"/>
      <c r="BC138" s="11"/>
      <c r="BD138" s="11"/>
      <c r="BE138" s="11"/>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6"/>
      <c r="CG138" s="16"/>
      <c r="CH138" s="16"/>
      <c r="CI138" s="16"/>
    </row>
    <row r="139" ht="13.5" customHeight="1">
      <c r="A139" s="10"/>
      <c r="B139" s="10"/>
      <c r="C139" s="90"/>
      <c r="D139" s="90"/>
      <c r="E139" s="90"/>
      <c r="F139" s="78"/>
      <c r="G139" s="90"/>
      <c r="H139" s="90"/>
      <c r="I139" s="107"/>
      <c r="J139" s="107"/>
      <c r="K139" s="107"/>
      <c r="L139" s="107"/>
      <c r="M139" s="108"/>
      <c r="N139" s="10"/>
      <c r="O139" s="99"/>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85"/>
      <c r="AO139" s="85"/>
      <c r="AP139" s="85"/>
      <c r="AQ139" s="86"/>
      <c r="AR139" s="86"/>
      <c r="AS139" s="86"/>
      <c r="AT139" s="10"/>
      <c r="AU139" s="10"/>
      <c r="AV139" s="11"/>
      <c r="AW139" s="11"/>
      <c r="AX139" s="11"/>
      <c r="AY139" s="11"/>
      <c r="AZ139" s="11"/>
      <c r="BA139" s="11"/>
      <c r="BB139" s="11"/>
      <c r="BC139" s="11"/>
      <c r="BD139" s="11"/>
      <c r="BE139" s="11"/>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6"/>
      <c r="CG139" s="16"/>
      <c r="CH139" s="16"/>
      <c r="CI139" s="16"/>
    </row>
    <row r="140" ht="13.5" customHeight="1">
      <c r="A140" s="10"/>
      <c r="B140" s="10"/>
      <c r="C140" s="90"/>
      <c r="D140" s="90"/>
      <c r="E140" s="90"/>
      <c r="F140" s="78"/>
      <c r="G140" s="90"/>
      <c r="H140" s="90"/>
      <c r="I140" s="107"/>
      <c r="J140" s="107"/>
      <c r="K140" s="107"/>
      <c r="L140" s="107"/>
      <c r="M140" s="108"/>
      <c r="N140" s="10"/>
      <c r="O140" s="99"/>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85"/>
      <c r="AO140" s="85"/>
      <c r="AP140" s="85"/>
      <c r="AQ140" s="86"/>
      <c r="AR140" s="86"/>
      <c r="AS140" s="86"/>
      <c r="AT140" s="10"/>
      <c r="AU140" s="10"/>
      <c r="AV140" s="11"/>
      <c r="AW140" s="11"/>
      <c r="AX140" s="11"/>
      <c r="AY140" s="11"/>
      <c r="AZ140" s="11"/>
      <c r="BA140" s="11"/>
      <c r="BB140" s="11"/>
      <c r="BC140" s="11"/>
      <c r="BD140" s="11"/>
      <c r="BE140" s="11"/>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6"/>
      <c r="CG140" s="16"/>
      <c r="CH140" s="16"/>
      <c r="CI140" s="16"/>
    </row>
    <row r="141" ht="13.5" customHeight="1">
      <c r="A141" s="10"/>
      <c r="B141" s="10"/>
      <c r="C141" s="90"/>
      <c r="D141" s="90"/>
      <c r="E141" s="90"/>
      <c r="F141" s="78"/>
      <c r="G141" s="90"/>
      <c r="H141" s="90"/>
      <c r="I141" s="107"/>
      <c r="J141" s="107"/>
      <c r="K141" s="107"/>
      <c r="L141" s="107"/>
      <c r="M141" s="108"/>
      <c r="N141" s="10"/>
      <c r="O141" s="99"/>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85"/>
      <c r="AO141" s="85"/>
      <c r="AP141" s="85"/>
      <c r="AQ141" s="86"/>
      <c r="AR141" s="86"/>
      <c r="AS141" s="86"/>
      <c r="AT141" s="10"/>
      <c r="AU141" s="10"/>
      <c r="AV141" s="11"/>
      <c r="AW141" s="11"/>
      <c r="AX141" s="11"/>
      <c r="AY141" s="11"/>
      <c r="AZ141" s="11"/>
      <c r="BA141" s="11"/>
      <c r="BB141" s="11"/>
      <c r="BC141" s="11"/>
      <c r="BD141" s="11"/>
      <c r="BE141" s="11"/>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6"/>
      <c r="CG141" s="16"/>
      <c r="CH141" s="16"/>
      <c r="CI141" s="16"/>
    </row>
    <row r="142" ht="13.5" customHeight="1">
      <c r="A142" s="10"/>
      <c r="B142" s="10"/>
      <c r="C142" s="90"/>
      <c r="D142" s="90"/>
      <c r="E142" s="90"/>
      <c r="F142" s="78"/>
      <c r="G142" s="90"/>
      <c r="H142" s="90"/>
      <c r="I142" s="107"/>
      <c r="J142" s="107"/>
      <c r="K142" s="107"/>
      <c r="L142" s="107"/>
      <c r="M142" s="108"/>
      <c r="N142" s="10"/>
      <c r="O142" s="99"/>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85"/>
      <c r="AO142" s="85"/>
      <c r="AP142" s="85"/>
      <c r="AQ142" s="86"/>
      <c r="AR142" s="86"/>
      <c r="AS142" s="86"/>
      <c r="AT142" s="10"/>
      <c r="AU142" s="10"/>
      <c r="AV142" s="11"/>
      <c r="AW142" s="11"/>
      <c r="AX142" s="11"/>
      <c r="AY142" s="11"/>
      <c r="AZ142" s="11"/>
      <c r="BA142" s="11"/>
      <c r="BB142" s="11"/>
      <c r="BC142" s="11"/>
      <c r="BD142" s="11"/>
      <c r="BE142" s="11"/>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6"/>
      <c r="CG142" s="16"/>
      <c r="CH142" s="16"/>
      <c r="CI142" s="16"/>
    </row>
    <row r="143" ht="13.5" customHeight="1">
      <c r="A143" s="10"/>
      <c r="B143" s="10"/>
      <c r="C143" s="90"/>
      <c r="D143" s="90"/>
      <c r="E143" s="90"/>
      <c r="F143" s="78"/>
      <c r="G143" s="90"/>
      <c r="H143" s="90"/>
      <c r="I143" s="107"/>
      <c r="J143" s="107"/>
      <c r="K143" s="107"/>
      <c r="L143" s="107"/>
      <c r="M143" s="108"/>
      <c r="N143" s="10"/>
      <c r="O143" s="99"/>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85"/>
      <c r="AO143" s="85"/>
      <c r="AP143" s="85"/>
      <c r="AQ143" s="86"/>
      <c r="AR143" s="86"/>
      <c r="AS143" s="86"/>
      <c r="AT143" s="10"/>
      <c r="AU143" s="10"/>
      <c r="AV143" s="11"/>
      <c r="AW143" s="11"/>
      <c r="AX143" s="11"/>
      <c r="AY143" s="11"/>
      <c r="AZ143" s="11"/>
      <c r="BA143" s="11"/>
      <c r="BB143" s="11"/>
      <c r="BC143" s="11"/>
      <c r="BD143" s="11"/>
      <c r="BE143" s="11"/>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6"/>
      <c r="CG143" s="16"/>
      <c r="CH143" s="16"/>
      <c r="CI143" s="16"/>
    </row>
    <row r="144" ht="13.5" customHeight="1">
      <c r="A144" s="10"/>
      <c r="B144" s="10"/>
      <c r="C144" s="90"/>
      <c r="D144" s="90"/>
      <c r="E144" s="90"/>
      <c r="F144" s="78"/>
      <c r="G144" s="90"/>
      <c r="H144" s="90"/>
      <c r="I144" s="107"/>
      <c r="J144" s="107"/>
      <c r="K144" s="107"/>
      <c r="L144" s="107"/>
      <c r="M144" s="108"/>
      <c r="N144" s="10"/>
      <c r="O144" s="99"/>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85"/>
      <c r="AO144" s="85"/>
      <c r="AP144" s="85"/>
      <c r="AQ144" s="86"/>
      <c r="AR144" s="86"/>
      <c r="AS144" s="86"/>
      <c r="AT144" s="10"/>
      <c r="AU144" s="10"/>
      <c r="AV144" s="11"/>
      <c r="AW144" s="11"/>
      <c r="AX144" s="11"/>
      <c r="AY144" s="11"/>
      <c r="AZ144" s="11"/>
      <c r="BA144" s="11"/>
      <c r="BB144" s="11"/>
      <c r="BC144" s="11"/>
      <c r="BD144" s="11"/>
      <c r="BE144" s="11"/>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6"/>
      <c r="CG144" s="16"/>
      <c r="CH144" s="16"/>
      <c r="CI144" s="16"/>
    </row>
    <row r="145" ht="13.5" customHeight="1">
      <c r="A145" s="10"/>
      <c r="B145" s="10"/>
      <c r="C145" s="90"/>
      <c r="D145" s="90"/>
      <c r="E145" s="90"/>
      <c r="F145" s="78"/>
      <c r="G145" s="90"/>
      <c r="H145" s="90"/>
      <c r="I145" s="107"/>
      <c r="J145" s="107"/>
      <c r="K145" s="107"/>
      <c r="L145" s="107"/>
      <c r="M145" s="108"/>
      <c r="N145" s="10"/>
      <c r="O145" s="99"/>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85"/>
      <c r="AO145" s="85"/>
      <c r="AP145" s="85"/>
      <c r="AQ145" s="86"/>
      <c r="AR145" s="86"/>
      <c r="AS145" s="86"/>
      <c r="AT145" s="10"/>
      <c r="AU145" s="10"/>
      <c r="AV145" s="11"/>
      <c r="AW145" s="11"/>
      <c r="AX145" s="11"/>
      <c r="AY145" s="11"/>
      <c r="AZ145" s="11"/>
      <c r="BA145" s="11"/>
      <c r="BB145" s="11"/>
      <c r="BC145" s="11"/>
      <c r="BD145" s="11"/>
      <c r="BE145" s="11"/>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6"/>
      <c r="CG145" s="16"/>
      <c r="CH145" s="16"/>
      <c r="CI145" s="16"/>
    </row>
    <row r="146" ht="13.5" customHeight="1">
      <c r="A146" s="10"/>
      <c r="B146" s="10"/>
      <c r="C146" s="90"/>
      <c r="D146" s="90"/>
      <c r="E146" s="90"/>
      <c r="F146" s="78"/>
      <c r="G146" s="90"/>
      <c r="H146" s="90"/>
      <c r="I146" s="107"/>
      <c r="J146" s="107"/>
      <c r="K146" s="107"/>
      <c r="L146" s="107"/>
      <c r="M146" s="108"/>
      <c r="N146" s="10"/>
      <c r="O146" s="99"/>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85"/>
      <c r="AO146" s="85"/>
      <c r="AP146" s="85"/>
      <c r="AQ146" s="86"/>
      <c r="AR146" s="86"/>
      <c r="AS146" s="86"/>
      <c r="AT146" s="10"/>
      <c r="AU146" s="10"/>
      <c r="AV146" s="11"/>
      <c r="AW146" s="11"/>
      <c r="AX146" s="11"/>
      <c r="AY146" s="11"/>
      <c r="AZ146" s="11"/>
      <c r="BA146" s="11"/>
      <c r="BB146" s="11"/>
      <c r="BC146" s="11"/>
      <c r="BD146" s="11"/>
      <c r="BE146" s="11"/>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6"/>
      <c r="CG146" s="16"/>
      <c r="CH146" s="16"/>
      <c r="CI146" s="16"/>
    </row>
    <row r="147" ht="13.5" customHeight="1">
      <c r="A147" s="10"/>
      <c r="B147" s="10"/>
      <c r="C147" s="90"/>
      <c r="D147" s="90"/>
      <c r="E147" s="90"/>
      <c r="F147" s="78"/>
      <c r="G147" s="90"/>
      <c r="H147" s="90"/>
      <c r="I147" s="107"/>
      <c r="J147" s="107"/>
      <c r="K147" s="107"/>
      <c r="L147" s="107"/>
      <c r="M147" s="108"/>
      <c r="N147" s="10"/>
      <c r="O147" s="99"/>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85"/>
      <c r="AO147" s="85"/>
      <c r="AP147" s="85"/>
      <c r="AQ147" s="86"/>
      <c r="AR147" s="86"/>
      <c r="AS147" s="86"/>
      <c r="AT147" s="10"/>
      <c r="AU147" s="10"/>
      <c r="AV147" s="11"/>
      <c r="AW147" s="11"/>
      <c r="AX147" s="11"/>
      <c r="AY147" s="11"/>
      <c r="AZ147" s="11"/>
      <c r="BA147" s="11"/>
      <c r="BB147" s="11"/>
      <c r="BC147" s="11"/>
      <c r="BD147" s="11"/>
      <c r="BE147" s="11"/>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6"/>
      <c r="CG147" s="16"/>
      <c r="CH147" s="16"/>
      <c r="CI147" s="16"/>
    </row>
    <row r="148" ht="13.5" customHeight="1">
      <c r="A148" s="10"/>
      <c r="B148" s="10"/>
      <c r="C148" s="90"/>
      <c r="D148" s="90"/>
      <c r="E148" s="90"/>
      <c r="F148" s="78"/>
      <c r="G148" s="90"/>
      <c r="H148" s="90"/>
      <c r="I148" s="107"/>
      <c r="J148" s="107"/>
      <c r="K148" s="107"/>
      <c r="L148" s="107"/>
      <c r="M148" s="108"/>
      <c r="N148" s="10"/>
      <c r="O148" s="99"/>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85"/>
      <c r="AO148" s="85"/>
      <c r="AP148" s="85"/>
      <c r="AQ148" s="86"/>
      <c r="AR148" s="86"/>
      <c r="AS148" s="86"/>
      <c r="AT148" s="10"/>
      <c r="AU148" s="10"/>
      <c r="AV148" s="11"/>
      <c r="AW148" s="11"/>
      <c r="AX148" s="11"/>
      <c r="AY148" s="11"/>
      <c r="AZ148" s="11"/>
      <c r="BA148" s="11"/>
      <c r="BB148" s="11"/>
      <c r="BC148" s="11"/>
      <c r="BD148" s="11"/>
      <c r="BE148" s="11"/>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6"/>
      <c r="CG148" s="16"/>
      <c r="CH148" s="16"/>
      <c r="CI148" s="16"/>
    </row>
    <row r="149" ht="13.5" customHeight="1">
      <c r="A149" s="10"/>
      <c r="B149" s="10"/>
      <c r="C149" s="90"/>
      <c r="D149" s="90"/>
      <c r="E149" s="90"/>
      <c r="F149" s="78"/>
      <c r="G149" s="90"/>
      <c r="H149" s="90"/>
      <c r="I149" s="107"/>
      <c r="J149" s="107"/>
      <c r="K149" s="107"/>
      <c r="L149" s="107"/>
      <c r="M149" s="108"/>
      <c r="N149" s="10"/>
      <c r="O149" s="99"/>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85"/>
      <c r="AO149" s="85"/>
      <c r="AP149" s="85"/>
      <c r="AQ149" s="86"/>
      <c r="AR149" s="86"/>
      <c r="AS149" s="86"/>
      <c r="AT149" s="10"/>
      <c r="AU149" s="10"/>
      <c r="AV149" s="11"/>
      <c r="AW149" s="11"/>
      <c r="AX149" s="11"/>
      <c r="AY149" s="11"/>
      <c r="AZ149" s="11"/>
      <c r="BA149" s="11"/>
      <c r="BB149" s="11"/>
      <c r="BC149" s="11"/>
      <c r="BD149" s="11"/>
      <c r="BE149" s="11"/>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6"/>
      <c r="CG149" s="16"/>
      <c r="CH149" s="16"/>
      <c r="CI149" s="16"/>
    </row>
    <row r="150" ht="13.5" customHeight="1">
      <c r="A150" s="10"/>
      <c r="B150" s="10"/>
      <c r="C150" s="90"/>
      <c r="D150" s="90"/>
      <c r="E150" s="90"/>
      <c r="F150" s="78"/>
      <c r="G150" s="90"/>
      <c r="H150" s="90"/>
      <c r="I150" s="107"/>
      <c r="J150" s="107"/>
      <c r="K150" s="107"/>
      <c r="L150" s="107"/>
      <c r="M150" s="108"/>
      <c r="N150" s="10"/>
      <c r="O150" s="99"/>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85"/>
      <c r="AO150" s="85"/>
      <c r="AP150" s="85"/>
      <c r="AQ150" s="86"/>
      <c r="AR150" s="86"/>
      <c r="AS150" s="86"/>
      <c r="AT150" s="10"/>
      <c r="AU150" s="10"/>
      <c r="AV150" s="11"/>
      <c r="AW150" s="11"/>
      <c r="AX150" s="11"/>
      <c r="AY150" s="11"/>
      <c r="AZ150" s="11"/>
      <c r="BA150" s="11"/>
      <c r="BB150" s="11"/>
      <c r="BC150" s="11"/>
      <c r="BD150" s="11"/>
      <c r="BE150" s="11"/>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6"/>
      <c r="CG150" s="16"/>
      <c r="CH150" s="16"/>
      <c r="CI150" s="16"/>
    </row>
    <row r="151" ht="13.5" customHeight="1">
      <c r="A151" s="10"/>
      <c r="B151" s="10"/>
      <c r="C151" s="90"/>
      <c r="D151" s="90"/>
      <c r="E151" s="90"/>
      <c r="F151" s="78"/>
      <c r="G151" s="90"/>
      <c r="H151" s="90"/>
      <c r="I151" s="107"/>
      <c r="J151" s="107"/>
      <c r="K151" s="107"/>
      <c r="L151" s="107"/>
      <c r="M151" s="108"/>
      <c r="N151" s="10"/>
      <c r="O151" s="99"/>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85"/>
      <c r="AO151" s="85"/>
      <c r="AP151" s="85"/>
      <c r="AQ151" s="86"/>
      <c r="AR151" s="86"/>
      <c r="AS151" s="86"/>
      <c r="AT151" s="10"/>
      <c r="AU151" s="10"/>
      <c r="AV151" s="11"/>
      <c r="AW151" s="11"/>
      <c r="AX151" s="11"/>
      <c r="AY151" s="11"/>
      <c r="AZ151" s="11"/>
      <c r="BA151" s="11"/>
      <c r="BB151" s="11"/>
      <c r="BC151" s="11"/>
      <c r="BD151" s="11"/>
      <c r="BE151" s="11"/>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6"/>
      <c r="CG151" s="16"/>
      <c r="CH151" s="16"/>
      <c r="CI151" s="16"/>
    </row>
    <row r="152" ht="13.5" customHeight="1">
      <c r="A152" s="10"/>
      <c r="B152" s="10"/>
      <c r="C152" s="90"/>
      <c r="D152" s="90"/>
      <c r="E152" s="90"/>
      <c r="F152" s="78"/>
      <c r="G152" s="90"/>
      <c r="H152" s="90"/>
      <c r="I152" s="107"/>
      <c r="J152" s="90"/>
      <c r="K152" s="107"/>
      <c r="L152" s="101"/>
      <c r="M152" s="108"/>
      <c r="N152" s="10"/>
      <c r="O152" s="99"/>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85"/>
      <c r="AO152" s="85"/>
      <c r="AP152" s="85"/>
      <c r="AQ152" s="86"/>
      <c r="AR152" s="86"/>
      <c r="AS152" s="86"/>
      <c r="AT152" s="10"/>
      <c r="AU152" s="10"/>
      <c r="AV152" s="11"/>
      <c r="AW152" s="11"/>
      <c r="AX152" s="11"/>
      <c r="AY152" s="11"/>
      <c r="AZ152" s="11"/>
      <c r="BA152" s="11"/>
      <c r="BB152" s="11"/>
      <c r="BC152" s="11"/>
      <c r="BD152" s="11"/>
      <c r="BE152" s="11"/>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6"/>
      <c r="CG152" s="16"/>
      <c r="CH152" s="16"/>
      <c r="CI152" s="16"/>
    </row>
    <row r="153" ht="13.5" customHeight="1">
      <c r="A153" s="10"/>
      <c r="B153" s="10"/>
      <c r="C153" s="90"/>
      <c r="D153" s="90"/>
      <c r="E153" s="90"/>
      <c r="F153" s="78"/>
      <c r="G153" s="90"/>
      <c r="H153" s="90"/>
      <c r="I153" s="107"/>
      <c r="J153" s="90"/>
      <c r="K153" s="107"/>
      <c r="L153" s="101"/>
      <c r="M153" s="108"/>
      <c r="N153" s="10"/>
      <c r="O153" s="99"/>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85"/>
      <c r="AO153" s="85"/>
      <c r="AP153" s="85"/>
      <c r="AQ153" s="86"/>
      <c r="AR153" s="86"/>
      <c r="AS153" s="86"/>
      <c r="AT153" s="10"/>
      <c r="AU153" s="10"/>
      <c r="AV153" s="11"/>
      <c r="AW153" s="11"/>
      <c r="AX153" s="11"/>
      <c r="AY153" s="11"/>
      <c r="AZ153" s="11"/>
      <c r="BA153" s="11"/>
      <c r="BB153" s="11"/>
      <c r="BC153" s="11"/>
      <c r="BD153" s="11"/>
      <c r="BE153" s="11"/>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6"/>
      <c r="CG153" s="16"/>
      <c r="CH153" s="16"/>
      <c r="CI153" s="16"/>
    </row>
    <row r="154" ht="13.5" customHeight="1">
      <c r="A154" s="10"/>
      <c r="B154" s="10"/>
      <c r="C154" s="90"/>
      <c r="D154" s="90"/>
      <c r="E154" s="90"/>
      <c r="F154" s="78"/>
      <c r="G154" s="90"/>
      <c r="H154" s="90"/>
      <c r="I154" s="107"/>
      <c r="J154" s="90"/>
      <c r="K154" s="107"/>
      <c r="L154" s="101"/>
      <c r="M154" s="108"/>
      <c r="N154" s="10"/>
      <c r="O154" s="99"/>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85"/>
      <c r="AO154" s="85"/>
      <c r="AP154" s="85"/>
      <c r="AQ154" s="86"/>
      <c r="AR154" s="86"/>
      <c r="AS154" s="86"/>
      <c r="AT154" s="10"/>
      <c r="AU154" s="10"/>
      <c r="AV154" s="11"/>
      <c r="AW154" s="11"/>
      <c r="AX154" s="11"/>
      <c r="AY154" s="11"/>
      <c r="AZ154" s="11"/>
      <c r="BA154" s="11"/>
      <c r="BB154" s="11"/>
      <c r="BC154" s="11"/>
      <c r="BD154" s="11"/>
      <c r="BE154" s="11"/>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6"/>
      <c r="CG154" s="16"/>
      <c r="CH154" s="16"/>
      <c r="CI154" s="16"/>
    </row>
    <row r="155" ht="13.5" customHeight="1">
      <c r="A155" s="10"/>
      <c r="B155" s="10"/>
      <c r="C155" s="90"/>
      <c r="D155" s="90"/>
      <c r="E155" s="90"/>
      <c r="F155" s="78"/>
      <c r="G155" s="90"/>
      <c r="H155" s="90"/>
      <c r="I155" s="107"/>
      <c r="J155" s="90"/>
      <c r="K155" s="107"/>
      <c r="L155" s="101"/>
      <c r="M155" s="108"/>
      <c r="N155" s="10"/>
      <c r="O155" s="99"/>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85"/>
      <c r="AO155" s="85"/>
      <c r="AP155" s="85"/>
      <c r="AQ155" s="86"/>
      <c r="AR155" s="86"/>
      <c r="AS155" s="86"/>
      <c r="AT155" s="10"/>
      <c r="AU155" s="10"/>
      <c r="AV155" s="11"/>
      <c r="AW155" s="11"/>
      <c r="AX155" s="11"/>
      <c r="AY155" s="11"/>
      <c r="AZ155" s="11"/>
      <c r="BA155" s="11"/>
      <c r="BB155" s="11"/>
      <c r="BC155" s="11"/>
      <c r="BD155" s="11"/>
      <c r="BE155" s="11"/>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6"/>
      <c r="CG155" s="16"/>
      <c r="CH155" s="16"/>
      <c r="CI155" s="16"/>
    </row>
    <row r="156" ht="13.5" customHeight="1">
      <c r="A156" s="10"/>
      <c r="B156" s="10"/>
      <c r="C156" s="90"/>
      <c r="D156" s="90"/>
      <c r="E156" s="90"/>
      <c r="F156" s="78"/>
      <c r="G156" s="90"/>
      <c r="H156" s="90"/>
      <c r="I156" s="107"/>
      <c r="J156" s="90"/>
      <c r="K156" s="107"/>
      <c r="L156" s="101"/>
      <c r="M156" s="108"/>
      <c r="N156" s="10"/>
      <c r="O156" s="99"/>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85"/>
      <c r="AO156" s="85"/>
      <c r="AP156" s="85"/>
      <c r="AQ156" s="86"/>
      <c r="AR156" s="86"/>
      <c r="AS156" s="86"/>
      <c r="AT156" s="10"/>
      <c r="AU156" s="10"/>
      <c r="AV156" s="11"/>
      <c r="AW156" s="11"/>
      <c r="AX156" s="11"/>
      <c r="AY156" s="11"/>
      <c r="AZ156" s="11"/>
      <c r="BA156" s="11"/>
      <c r="BB156" s="11"/>
      <c r="BC156" s="11"/>
      <c r="BD156" s="11"/>
      <c r="BE156" s="11"/>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6"/>
      <c r="CG156" s="16"/>
      <c r="CH156" s="16"/>
      <c r="CI156" s="16"/>
    </row>
    <row r="157" ht="13.5" customHeight="1">
      <c r="A157" s="10"/>
      <c r="B157" s="10"/>
      <c r="C157" s="90"/>
      <c r="D157" s="90"/>
      <c r="E157" s="90"/>
      <c r="F157" s="78"/>
      <c r="G157" s="90"/>
      <c r="H157" s="90"/>
      <c r="I157" s="107"/>
      <c r="J157" s="90"/>
      <c r="K157" s="107"/>
      <c r="L157" s="101"/>
      <c r="M157" s="108"/>
      <c r="N157" s="10"/>
      <c r="O157" s="99"/>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85"/>
      <c r="AO157" s="85"/>
      <c r="AP157" s="85"/>
      <c r="AQ157" s="86"/>
      <c r="AR157" s="86"/>
      <c r="AS157" s="86"/>
      <c r="AT157" s="10"/>
      <c r="AU157" s="10"/>
      <c r="AV157" s="11"/>
      <c r="AW157" s="11"/>
      <c r="AX157" s="11"/>
      <c r="AY157" s="11"/>
      <c r="AZ157" s="11"/>
      <c r="BA157" s="11"/>
      <c r="BB157" s="11"/>
      <c r="BC157" s="11"/>
      <c r="BD157" s="11"/>
      <c r="BE157" s="11"/>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6"/>
      <c r="CG157" s="16"/>
      <c r="CH157" s="16"/>
      <c r="CI157" s="16"/>
    </row>
    <row r="158" ht="13.5" customHeight="1">
      <c r="A158" s="10"/>
      <c r="B158" s="10"/>
      <c r="C158" s="90"/>
      <c r="D158" s="90"/>
      <c r="E158" s="90"/>
      <c r="F158" s="78"/>
      <c r="G158" s="90"/>
      <c r="H158" s="90"/>
      <c r="I158" s="107"/>
      <c r="J158" s="90"/>
      <c r="K158" s="107"/>
      <c r="L158" s="101"/>
      <c r="M158" s="108"/>
      <c r="N158" s="10"/>
      <c r="O158" s="99"/>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85"/>
      <c r="AO158" s="85"/>
      <c r="AP158" s="85"/>
      <c r="AQ158" s="86"/>
      <c r="AR158" s="86"/>
      <c r="AS158" s="86"/>
      <c r="AT158" s="10"/>
      <c r="AU158" s="10"/>
      <c r="AV158" s="11"/>
      <c r="AW158" s="11"/>
      <c r="AX158" s="11"/>
      <c r="AY158" s="11"/>
      <c r="AZ158" s="11"/>
      <c r="BA158" s="11"/>
      <c r="BB158" s="11"/>
      <c r="BC158" s="11"/>
      <c r="BD158" s="11"/>
      <c r="BE158" s="11"/>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6"/>
      <c r="CG158" s="16"/>
      <c r="CH158" s="16"/>
      <c r="CI158" s="16"/>
    </row>
    <row r="159" ht="13.5" customHeight="1">
      <c r="A159" s="10"/>
      <c r="B159" s="10"/>
      <c r="C159" s="90"/>
      <c r="D159" s="90"/>
      <c r="E159" s="90"/>
      <c r="F159" s="78"/>
      <c r="G159" s="90"/>
      <c r="H159" s="90"/>
      <c r="I159" s="107"/>
      <c r="J159" s="90"/>
      <c r="K159" s="107"/>
      <c r="L159" s="101"/>
      <c r="M159" s="108"/>
      <c r="N159" s="10"/>
      <c r="O159" s="99"/>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85"/>
      <c r="AO159" s="85"/>
      <c r="AP159" s="85"/>
      <c r="AQ159" s="86"/>
      <c r="AR159" s="86"/>
      <c r="AS159" s="86"/>
      <c r="AT159" s="10"/>
      <c r="AU159" s="10"/>
      <c r="AV159" s="11"/>
      <c r="AW159" s="11"/>
      <c r="AX159" s="11"/>
      <c r="AY159" s="11"/>
      <c r="AZ159" s="11"/>
      <c r="BA159" s="11"/>
      <c r="BB159" s="11"/>
      <c r="BC159" s="11"/>
      <c r="BD159" s="11"/>
      <c r="BE159" s="11"/>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6"/>
      <c r="CG159" s="16"/>
      <c r="CH159" s="16"/>
      <c r="CI159" s="16"/>
    </row>
    <row r="160" ht="13.5" customHeight="1">
      <c r="A160" s="10"/>
      <c r="B160" s="10"/>
      <c r="C160" s="90"/>
      <c r="D160" s="90"/>
      <c r="E160" s="90"/>
      <c r="F160" s="78"/>
      <c r="G160" s="90"/>
      <c r="H160" s="90"/>
      <c r="I160" s="107"/>
      <c r="J160" s="90"/>
      <c r="K160" s="107"/>
      <c r="L160" s="101"/>
      <c r="M160" s="108"/>
      <c r="N160" s="10"/>
      <c r="O160" s="99"/>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85"/>
      <c r="AO160" s="85"/>
      <c r="AP160" s="85"/>
      <c r="AQ160" s="86"/>
      <c r="AR160" s="86"/>
      <c r="AS160" s="86"/>
      <c r="AT160" s="10"/>
      <c r="AU160" s="10"/>
      <c r="AV160" s="11"/>
      <c r="AW160" s="11"/>
      <c r="AX160" s="11"/>
      <c r="AY160" s="11"/>
      <c r="AZ160" s="11"/>
      <c r="BA160" s="11"/>
      <c r="BB160" s="11"/>
      <c r="BC160" s="11"/>
      <c r="BD160" s="11"/>
      <c r="BE160" s="11"/>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6"/>
      <c r="CG160" s="16"/>
      <c r="CH160" s="16"/>
      <c r="CI160" s="16"/>
    </row>
    <row r="161" ht="13.5" customHeight="1">
      <c r="A161" s="10"/>
      <c r="B161" s="10"/>
      <c r="C161" s="90"/>
      <c r="D161" s="90"/>
      <c r="E161" s="90"/>
      <c r="F161" s="78"/>
      <c r="G161" s="90"/>
      <c r="H161" s="90"/>
      <c r="I161" s="107"/>
      <c r="J161" s="90"/>
      <c r="K161" s="107"/>
      <c r="L161" s="101"/>
      <c r="M161" s="108"/>
      <c r="N161" s="10"/>
      <c r="O161" s="99"/>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85"/>
      <c r="AO161" s="85"/>
      <c r="AP161" s="85"/>
      <c r="AQ161" s="86"/>
      <c r="AR161" s="86"/>
      <c r="AS161" s="86"/>
      <c r="AT161" s="10"/>
      <c r="AU161" s="10"/>
      <c r="AV161" s="11"/>
      <c r="AW161" s="11"/>
      <c r="AX161" s="11"/>
      <c r="AY161" s="11"/>
      <c r="AZ161" s="11"/>
      <c r="BA161" s="11"/>
      <c r="BB161" s="11"/>
      <c r="BC161" s="11"/>
      <c r="BD161" s="11"/>
      <c r="BE161" s="11"/>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6"/>
      <c r="CG161" s="16"/>
      <c r="CH161" s="16"/>
      <c r="CI161" s="16"/>
    </row>
    <row r="162" ht="13.5" customHeight="1">
      <c r="A162" s="10"/>
      <c r="B162" s="10"/>
      <c r="C162" s="90"/>
      <c r="D162" s="90"/>
      <c r="E162" s="90"/>
      <c r="F162" s="78"/>
      <c r="G162" s="90"/>
      <c r="H162" s="90"/>
      <c r="I162" s="107"/>
      <c r="J162" s="90"/>
      <c r="K162" s="107"/>
      <c r="L162" s="101"/>
      <c r="M162" s="108"/>
      <c r="N162" s="10"/>
      <c r="O162" s="99"/>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85"/>
      <c r="AO162" s="85"/>
      <c r="AP162" s="85"/>
      <c r="AQ162" s="86"/>
      <c r="AR162" s="86"/>
      <c r="AS162" s="86"/>
      <c r="AT162" s="10"/>
      <c r="AU162" s="10"/>
      <c r="AV162" s="11"/>
      <c r="AW162" s="11"/>
      <c r="AX162" s="11"/>
      <c r="AY162" s="11"/>
      <c r="AZ162" s="11"/>
      <c r="BA162" s="11"/>
      <c r="BB162" s="11"/>
      <c r="BC162" s="11"/>
      <c r="BD162" s="11"/>
      <c r="BE162" s="11"/>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6"/>
      <c r="CG162" s="16"/>
      <c r="CH162" s="16"/>
      <c r="CI162" s="16"/>
    </row>
    <row r="163" ht="13.5" customHeight="1">
      <c r="A163" s="10"/>
      <c r="B163" s="10"/>
      <c r="C163" s="90"/>
      <c r="D163" s="90"/>
      <c r="E163" s="90"/>
      <c r="F163" s="78"/>
      <c r="G163" s="90"/>
      <c r="H163" s="90"/>
      <c r="I163" s="107"/>
      <c r="J163" s="90"/>
      <c r="K163" s="107"/>
      <c r="L163" s="101"/>
      <c r="M163" s="108"/>
      <c r="N163" s="10"/>
      <c r="O163" s="99"/>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85"/>
      <c r="AO163" s="85"/>
      <c r="AP163" s="85"/>
      <c r="AQ163" s="86"/>
      <c r="AR163" s="86"/>
      <c r="AS163" s="86"/>
      <c r="AT163" s="10"/>
      <c r="AU163" s="10"/>
      <c r="AV163" s="11"/>
      <c r="AW163" s="11"/>
      <c r="AX163" s="11"/>
      <c r="AY163" s="11"/>
      <c r="AZ163" s="11"/>
      <c r="BA163" s="11"/>
      <c r="BB163" s="11"/>
      <c r="BC163" s="11"/>
      <c r="BD163" s="11"/>
      <c r="BE163" s="11"/>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6"/>
      <c r="CG163" s="16"/>
      <c r="CH163" s="16"/>
      <c r="CI163" s="16"/>
    </row>
    <row r="164" ht="13.5" customHeight="1">
      <c r="A164" s="10"/>
      <c r="B164" s="10"/>
      <c r="C164" s="90"/>
      <c r="D164" s="90"/>
      <c r="E164" s="90"/>
      <c r="F164" s="78"/>
      <c r="G164" s="90"/>
      <c r="H164" s="90"/>
      <c r="I164" s="107"/>
      <c r="J164" s="90"/>
      <c r="K164" s="107"/>
      <c r="L164" s="101"/>
      <c r="M164" s="108"/>
      <c r="N164" s="10"/>
      <c r="O164" s="99"/>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85"/>
      <c r="AO164" s="85"/>
      <c r="AP164" s="85"/>
      <c r="AQ164" s="86"/>
      <c r="AR164" s="86"/>
      <c r="AS164" s="86"/>
      <c r="AT164" s="10"/>
      <c r="AU164" s="10"/>
      <c r="AV164" s="11"/>
      <c r="AW164" s="11"/>
      <c r="AX164" s="11"/>
      <c r="AY164" s="11"/>
      <c r="AZ164" s="11"/>
      <c r="BA164" s="11"/>
      <c r="BB164" s="11"/>
      <c r="BC164" s="11"/>
      <c r="BD164" s="11"/>
      <c r="BE164" s="11"/>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6"/>
      <c r="CG164" s="16"/>
      <c r="CH164" s="16"/>
      <c r="CI164" s="16"/>
    </row>
    <row r="165" ht="13.5" customHeight="1">
      <c r="A165" s="10"/>
      <c r="B165" s="10"/>
      <c r="C165" s="90"/>
      <c r="D165" s="90"/>
      <c r="E165" s="90"/>
      <c r="F165" s="78"/>
      <c r="G165" s="90"/>
      <c r="H165" s="90"/>
      <c r="I165" s="107"/>
      <c r="J165" s="90"/>
      <c r="K165" s="107"/>
      <c r="L165" s="101"/>
      <c r="M165" s="108"/>
      <c r="N165" s="10"/>
      <c r="O165" s="99"/>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85"/>
      <c r="AO165" s="85"/>
      <c r="AP165" s="85"/>
      <c r="AQ165" s="86"/>
      <c r="AR165" s="86"/>
      <c r="AS165" s="86"/>
      <c r="AT165" s="10"/>
      <c r="AU165" s="10"/>
      <c r="AV165" s="11"/>
      <c r="AW165" s="11"/>
      <c r="AX165" s="11"/>
      <c r="AY165" s="11"/>
      <c r="AZ165" s="11"/>
      <c r="BA165" s="11"/>
      <c r="BB165" s="11"/>
      <c r="BC165" s="11"/>
      <c r="BD165" s="11"/>
      <c r="BE165" s="11"/>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6"/>
      <c r="CG165" s="16"/>
      <c r="CH165" s="16"/>
      <c r="CI165" s="16"/>
    </row>
    <row r="166" ht="13.5" customHeight="1">
      <c r="A166" s="10"/>
      <c r="B166" s="10"/>
      <c r="C166" s="90"/>
      <c r="D166" s="90"/>
      <c r="E166" s="90"/>
      <c r="F166" s="78"/>
      <c r="G166" s="90"/>
      <c r="H166" s="90"/>
      <c r="I166" s="107"/>
      <c r="J166" s="90"/>
      <c r="K166" s="107"/>
      <c r="L166" s="101"/>
      <c r="M166" s="108"/>
      <c r="N166" s="10"/>
      <c r="O166" s="99"/>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85"/>
      <c r="AO166" s="85"/>
      <c r="AP166" s="85"/>
      <c r="AQ166" s="86"/>
      <c r="AR166" s="86"/>
      <c r="AS166" s="86"/>
      <c r="AT166" s="10"/>
      <c r="AU166" s="10"/>
      <c r="AV166" s="11"/>
      <c r="AW166" s="11"/>
      <c r="AX166" s="11"/>
      <c r="AY166" s="11"/>
      <c r="AZ166" s="11"/>
      <c r="BA166" s="11"/>
      <c r="BB166" s="11"/>
      <c r="BC166" s="11"/>
      <c r="BD166" s="11"/>
      <c r="BE166" s="11"/>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6"/>
      <c r="CG166" s="16"/>
      <c r="CH166" s="16"/>
      <c r="CI166" s="16"/>
    </row>
    <row r="167" ht="13.5" customHeight="1">
      <c r="A167" s="10"/>
      <c r="B167" s="10"/>
      <c r="C167" s="90"/>
      <c r="D167" s="90"/>
      <c r="E167" s="90"/>
      <c r="F167" s="78"/>
      <c r="G167" s="90"/>
      <c r="H167" s="90"/>
      <c r="I167" s="107"/>
      <c r="J167" s="90"/>
      <c r="K167" s="107"/>
      <c r="L167" s="101"/>
      <c r="M167" s="108"/>
      <c r="N167" s="10"/>
      <c r="O167" s="99"/>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85"/>
      <c r="AO167" s="85"/>
      <c r="AP167" s="85"/>
      <c r="AQ167" s="86"/>
      <c r="AR167" s="86"/>
      <c r="AS167" s="86"/>
      <c r="AT167" s="10"/>
      <c r="AU167" s="10"/>
      <c r="AV167" s="11"/>
      <c r="AW167" s="11"/>
      <c r="AX167" s="11"/>
      <c r="AY167" s="11"/>
      <c r="AZ167" s="11"/>
      <c r="BA167" s="11"/>
      <c r="BB167" s="11"/>
      <c r="BC167" s="11"/>
      <c r="BD167" s="11"/>
      <c r="BE167" s="11"/>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6"/>
      <c r="CG167" s="16"/>
      <c r="CH167" s="16"/>
      <c r="CI167" s="16"/>
    </row>
    <row r="168" ht="13.5" customHeight="1">
      <c r="A168" s="10"/>
      <c r="B168" s="10"/>
      <c r="C168" s="90"/>
      <c r="D168" s="90"/>
      <c r="E168" s="90"/>
      <c r="F168" s="78"/>
      <c r="G168" s="90"/>
      <c r="H168" s="90"/>
      <c r="I168" s="107"/>
      <c r="J168" s="90"/>
      <c r="K168" s="107"/>
      <c r="L168" s="101"/>
      <c r="M168" s="108"/>
      <c r="N168" s="10"/>
      <c r="O168" s="99"/>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85"/>
      <c r="AO168" s="85"/>
      <c r="AP168" s="85"/>
      <c r="AQ168" s="86"/>
      <c r="AR168" s="86"/>
      <c r="AS168" s="86"/>
      <c r="AT168" s="10"/>
      <c r="AU168" s="10"/>
      <c r="AV168" s="11"/>
      <c r="AW168" s="11"/>
      <c r="AX168" s="11"/>
      <c r="AY168" s="11"/>
      <c r="AZ168" s="11"/>
      <c r="BA168" s="11"/>
      <c r="BB168" s="11"/>
      <c r="BC168" s="11"/>
      <c r="BD168" s="11"/>
      <c r="BE168" s="11"/>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6"/>
      <c r="CG168" s="16"/>
      <c r="CH168" s="16"/>
      <c r="CI168" s="16"/>
    </row>
    <row r="169" ht="13.5" customHeight="1">
      <c r="A169" s="10"/>
      <c r="B169" s="10"/>
      <c r="C169" s="90"/>
      <c r="D169" s="90"/>
      <c r="E169" s="90"/>
      <c r="F169" s="78"/>
      <c r="G169" s="90"/>
      <c r="H169" s="90"/>
      <c r="I169" s="107"/>
      <c r="J169" s="90"/>
      <c r="K169" s="107"/>
      <c r="L169" s="101"/>
      <c r="M169" s="108"/>
      <c r="N169" s="10"/>
      <c r="O169" s="99"/>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85"/>
      <c r="AO169" s="85"/>
      <c r="AP169" s="85"/>
      <c r="AQ169" s="86"/>
      <c r="AR169" s="86"/>
      <c r="AS169" s="86"/>
      <c r="AT169" s="10"/>
      <c r="AU169" s="10"/>
      <c r="AV169" s="11"/>
      <c r="AW169" s="11"/>
      <c r="AX169" s="11"/>
      <c r="AY169" s="11"/>
      <c r="AZ169" s="11"/>
      <c r="BA169" s="11"/>
      <c r="BB169" s="11"/>
      <c r="BC169" s="11"/>
      <c r="BD169" s="11"/>
      <c r="BE169" s="11"/>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6"/>
      <c r="CG169" s="16"/>
      <c r="CH169" s="16"/>
      <c r="CI169" s="16"/>
    </row>
    <row r="170" ht="13.5" customHeight="1">
      <c r="A170" s="10"/>
      <c r="B170" s="10"/>
      <c r="C170" s="90"/>
      <c r="D170" s="90"/>
      <c r="E170" s="90"/>
      <c r="F170" s="78"/>
      <c r="G170" s="90"/>
      <c r="H170" s="90"/>
      <c r="I170" s="107"/>
      <c r="J170" s="90"/>
      <c r="K170" s="107"/>
      <c r="L170" s="101"/>
      <c r="M170" s="108"/>
      <c r="N170" s="10"/>
      <c r="O170" s="99"/>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85"/>
      <c r="AO170" s="85"/>
      <c r="AP170" s="85"/>
      <c r="AQ170" s="86"/>
      <c r="AR170" s="86"/>
      <c r="AS170" s="86"/>
      <c r="AT170" s="10"/>
      <c r="AU170" s="10"/>
      <c r="AV170" s="11"/>
      <c r="AW170" s="11"/>
      <c r="AX170" s="11"/>
      <c r="AY170" s="11"/>
      <c r="AZ170" s="11"/>
      <c r="BA170" s="11"/>
      <c r="BB170" s="11"/>
      <c r="BC170" s="11"/>
      <c r="BD170" s="11"/>
      <c r="BE170" s="11"/>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6"/>
      <c r="CG170" s="16"/>
      <c r="CH170" s="16"/>
      <c r="CI170" s="16"/>
    </row>
    <row r="171" ht="13.5" customHeight="1">
      <c r="A171" s="10"/>
      <c r="B171" s="10"/>
      <c r="C171" s="90"/>
      <c r="D171" s="90"/>
      <c r="E171" s="90"/>
      <c r="F171" s="78"/>
      <c r="G171" s="90"/>
      <c r="H171" s="90"/>
      <c r="I171" s="107"/>
      <c r="J171" s="90"/>
      <c r="K171" s="107"/>
      <c r="L171" s="101"/>
      <c r="M171" s="108"/>
      <c r="N171" s="10"/>
      <c r="O171" s="99"/>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85"/>
      <c r="AO171" s="85"/>
      <c r="AP171" s="85"/>
      <c r="AQ171" s="86"/>
      <c r="AR171" s="86"/>
      <c r="AS171" s="86"/>
      <c r="AT171" s="10"/>
      <c r="AU171" s="10"/>
      <c r="AV171" s="11"/>
      <c r="AW171" s="11"/>
      <c r="AX171" s="11"/>
      <c r="AY171" s="11"/>
      <c r="AZ171" s="11"/>
      <c r="BA171" s="11"/>
      <c r="BB171" s="11"/>
      <c r="BC171" s="11"/>
      <c r="BD171" s="11"/>
      <c r="BE171" s="11"/>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6"/>
      <c r="CG171" s="16"/>
      <c r="CH171" s="16"/>
      <c r="CI171" s="16"/>
    </row>
    <row r="172" ht="13.5" customHeight="1">
      <c r="A172" s="10"/>
      <c r="B172" s="10"/>
      <c r="C172" s="90"/>
      <c r="D172" s="90"/>
      <c r="E172" s="90"/>
      <c r="F172" s="78"/>
      <c r="G172" s="90"/>
      <c r="H172" s="90"/>
      <c r="I172" s="107"/>
      <c r="J172" s="90"/>
      <c r="K172" s="107"/>
      <c r="L172" s="101"/>
      <c r="M172" s="108"/>
      <c r="N172" s="10"/>
      <c r="O172" s="99"/>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85"/>
      <c r="AO172" s="85"/>
      <c r="AP172" s="85"/>
      <c r="AQ172" s="86"/>
      <c r="AR172" s="86"/>
      <c r="AS172" s="86"/>
      <c r="AT172" s="10"/>
      <c r="AU172" s="10"/>
      <c r="AV172" s="11"/>
      <c r="AW172" s="11"/>
      <c r="AX172" s="11"/>
      <c r="AY172" s="11"/>
      <c r="AZ172" s="11"/>
      <c r="BA172" s="11"/>
      <c r="BB172" s="11"/>
      <c r="BC172" s="11"/>
      <c r="BD172" s="11"/>
      <c r="BE172" s="11"/>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6"/>
      <c r="CG172" s="16"/>
      <c r="CH172" s="16"/>
      <c r="CI172" s="16"/>
    </row>
    <row r="173" ht="13.5" customHeight="1">
      <c r="A173" s="10"/>
      <c r="B173" s="10"/>
      <c r="C173" s="90"/>
      <c r="D173" s="90"/>
      <c r="E173" s="90"/>
      <c r="F173" s="78"/>
      <c r="G173" s="90"/>
      <c r="H173" s="90"/>
      <c r="I173" s="107"/>
      <c r="J173" s="90"/>
      <c r="K173" s="107"/>
      <c r="L173" s="101"/>
      <c r="M173" s="108"/>
      <c r="N173" s="10"/>
      <c r="O173" s="99"/>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85"/>
      <c r="AO173" s="85"/>
      <c r="AP173" s="85"/>
      <c r="AQ173" s="86"/>
      <c r="AR173" s="86"/>
      <c r="AS173" s="86"/>
      <c r="AT173" s="10"/>
      <c r="AU173" s="10"/>
      <c r="AV173" s="11"/>
      <c r="AW173" s="11"/>
      <c r="AX173" s="11"/>
      <c r="AY173" s="11"/>
      <c r="AZ173" s="11"/>
      <c r="BA173" s="11"/>
      <c r="BB173" s="11"/>
      <c r="BC173" s="11"/>
      <c r="BD173" s="11"/>
      <c r="BE173" s="11"/>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6"/>
      <c r="CG173" s="16"/>
      <c r="CH173" s="16"/>
      <c r="CI173" s="16"/>
    </row>
    <row r="174" ht="13.5" customHeight="1">
      <c r="A174" s="10"/>
      <c r="B174" s="10"/>
      <c r="C174" s="90"/>
      <c r="D174" s="90"/>
      <c r="E174" s="90"/>
      <c r="F174" s="78"/>
      <c r="G174" s="90"/>
      <c r="H174" s="90"/>
      <c r="I174" s="107"/>
      <c r="J174" s="90"/>
      <c r="K174" s="107"/>
      <c r="L174" s="101"/>
      <c r="M174" s="108"/>
      <c r="N174" s="10"/>
      <c r="O174" s="99"/>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85"/>
      <c r="AO174" s="85"/>
      <c r="AP174" s="85"/>
      <c r="AQ174" s="86"/>
      <c r="AR174" s="86"/>
      <c r="AS174" s="86"/>
      <c r="AT174" s="10"/>
      <c r="AU174" s="10"/>
      <c r="AV174" s="11"/>
      <c r="AW174" s="11"/>
      <c r="AX174" s="11"/>
      <c r="AY174" s="11"/>
      <c r="AZ174" s="11"/>
      <c r="BA174" s="11"/>
      <c r="BB174" s="11"/>
      <c r="BC174" s="11"/>
      <c r="BD174" s="11"/>
      <c r="BE174" s="11"/>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6"/>
      <c r="CG174" s="16"/>
      <c r="CH174" s="16"/>
      <c r="CI174" s="16"/>
    </row>
    <row r="175" ht="13.5" customHeight="1">
      <c r="A175" s="10"/>
      <c r="B175" s="10"/>
      <c r="C175" s="90"/>
      <c r="D175" s="90"/>
      <c r="E175" s="90"/>
      <c r="F175" s="78"/>
      <c r="G175" s="90"/>
      <c r="H175" s="90"/>
      <c r="I175" s="107"/>
      <c r="J175" s="90"/>
      <c r="K175" s="107"/>
      <c r="L175" s="101"/>
      <c r="M175" s="108"/>
      <c r="N175" s="10"/>
      <c r="O175" s="99"/>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85"/>
      <c r="AO175" s="85"/>
      <c r="AP175" s="85"/>
      <c r="AQ175" s="86"/>
      <c r="AR175" s="86"/>
      <c r="AS175" s="86"/>
      <c r="AT175" s="10"/>
      <c r="AU175" s="10"/>
      <c r="AV175" s="11"/>
      <c r="AW175" s="11"/>
      <c r="AX175" s="11"/>
      <c r="AY175" s="11"/>
      <c r="AZ175" s="11"/>
      <c r="BA175" s="11"/>
      <c r="BB175" s="11"/>
      <c r="BC175" s="11"/>
      <c r="BD175" s="11"/>
      <c r="BE175" s="11"/>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6"/>
      <c r="CG175" s="16"/>
      <c r="CH175" s="16"/>
      <c r="CI175" s="16"/>
    </row>
    <row r="176" ht="13.5" customHeight="1">
      <c r="A176" s="10"/>
      <c r="B176" s="10"/>
      <c r="C176" s="90"/>
      <c r="D176" s="90"/>
      <c r="E176" s="90"/>
      <c r="F176" s="78"/>
      <c r="G176" s="90"/>
      <c r="H176" s="90"/>
      <c r="I176" s="107"/>
      <c r="J176" s="90"/>
      <c r="K176" s="107"/>
      <c r="L176" s="101"/>
      <c r="M176" s="108"/>
      <c r="N176" s="10"/>
      <c r="O176" s="99"/>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85"/>
      <c r="AO176" s="85"/>
      <c r="AP176" s="85"/>
      <c r="AQ176" s="86"/>
      <c r="AR176" s="86"/>
      <c r="AS176" s="86"/>
      <c r="AT176" s="10"/>
      <c r="AU176" s="10"/>
      <c r="AV176" s="11"/>
      <c r="AW176" s="11"/>
      <c r="AX176" s="11"/>
      <c r="AY176" s="11"/>
      <c r="AZ176" s="11"/>
      <c r="BA176" s="11"/>
      <c r="BB176" s="11"/>
      <c r="BC176" s="11"/>
      <c r="BD176" s="11"/>
      <c r="BE176" s="11"/>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6"/>
      <c r="CG176" s="16"/>
      <c r="CH176" s="16"/>
      <c r="CI176" s="16"/>
    </row>
    <row r="177" ht="13.5" customHeight="1">
      <c r="A177" s="10"/>
      <c r="B177" s="10"/>
      <c r="C177" s="90"/>
      <c r="D177" s="90"/>
      <c r="E177" s="90"/>
      <c r="F177" s="78"/>
      <c r="G177" s="90"/>
      <c r="H177" s="90"/>
      <c r="I177" s="107"/>
      <c r="J177" s="90"/>
      <c r="K177" s="107"/>
      <c r="L177" s="101"/>
      <c r="M177" s="108"/>
      <c r="N177" s="10"/>
      <c r="O177" s="99"/>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85"/>
      <c r="AO177" s="85"/>
      <c r="AP177" s="85"/>
      <c r="AQ177" s="86"/>
      <c r="AR177" s="86"/>
      <c r="AS177" s="86"/>
      <c r="AT177" s="10"/>
      <c r="AU177" s="10"/>
      <c r="AV177" s="11"/>
      <c r="AW177" s="11"/>
      <c r="AX177" s="11"/>
      <c r="AY177" s="11"/>
      <c r="AZ177" s="11"/>
      <c r="BA177" s="11"/>
      <c r="BB177" s="11"/>
      <c r="BC177" s="11"/>
      <c r="BD177" s="11"/>
      <c r="BE177" s="11"/>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6"/>
      <c r="CG177" s="16"/>
      <c r="CH177" s="16"/>
      <c r="CI177" s="16"/>
    </row>
    <row r="178" ht="13.5" customHeight="1">
      <c r="A178" s="10"/>
      <c r="B178" s="10"/>
      <c r="C178" s="90"/>
      <c r="D178" s="90"/>
      <c r="E178" s="90"/>
      <c r="F178" s="78"/>
      <c r="G178" s="90"/>
      <c r="H178" s="90"/>
      <c r="I178" s="107"/>
      <c r="J178" s="90"/>
      <c r="K178" s="107"/>
      <c r="L178" s="101"/>
      <c r="M178" s="108"/>
      <c r="N178" s="10"/>
      <c r="O178" s="99"/>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85"/>
      <c r="AO178" s="85"/>
      <c r="AP178" s="85"/>
      <c r="AQ178" s="86"/>
      <c r="AR178" s="86"/>
      <c r="AS178" s="86"/>
      <c r="AT178" s="10"/>
      <c r="AU178" s="10"/>
      <c r="AV178" s="11"/>
      <c r="AW178" s="11"/>
      <c r="AX178" s="11"/>
      <c r="AY178" s="11"/>
      <c r="AZ178" s="11"/>
      <c r="BA178" s="11"/>
      <c r="BB178" s="11"/>
      <c r="BC178" s="11"/>
      <c r="BD178" s="11"/>
      <c r="BE178" s="11"/>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6"/>
      <c r="CG178" s="16"/>
      <c r="CH178" s="16"/>
      <c r="CI178" s="16"/>
    </row>
    <row r="179" ht="13.5" customHeight="1">
      <c r="A179" s="10"/>
      <c r="B179" s="10"/>
      <c r="C179" s="90"/>
      <c r="D179" s="90"/>
      <c r="E179" s="90"/>
      <c r="F179" s="78"/>
      <c r="G179" s="90"/>
      <c r="H179" s="90"/>
      <c r="I179" s="107"/>
      <c r="J179" s="90"/>
      <c r="K179" s="107"/>
      <c r="L179" s="101"/>
      <c r="M179" s="108"/>
      <c r="N179" s="10"/>
      <c r="O179" s="99"/>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85"/>
      <c r="AO179" s="85"/>
      <c r="AP179" s="85"/>
      <c r="AQ179" s="86"/>
      <c r="AR179" s="86"/>
      <c r="AS179" s="86"/>
      <c r="AT179" s="10"/>
      <c r="AU179" s="10"/>
      <c r="AV179" s="11"/>
      <c r="AW179" s="11"/>
      <c r="AX179" s="11"/>
      <c r="AY179" s="11"/>
      <c r="AZ179" s="11"/>
      <c r="BA179" s="11"/>
      <c r="BB179" s="11"/>
      <c r="BC179" s="11"/>
      <c r="BD179" s="11"/>
      <c r="BE179" s="11"/>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6"/>
      <c r="CG179" s="16"/>
      <c r="CH179" s="16"/>
      <c r="CI179" s="16"/>
    </row>
    <row r="180" ht="13.5" customHeight="1">
      <c r="A180" s="10"/>
      <c r="B180" s="10"/>
      <c r="C180" s="90"/>
      <c r="D180" s="90"/>
      <c r="E180" s="90"/>
      <c r="F180" s="78"/>
      <c r="G180" s="90"/>
      <c r="H180" s="90"/>
      <c r="I180" s="107"/>
      <c r="J180" s="90"/>
      <c r="K180" s="107"/>
      <c r="L180" s="101"/>
      <c r="M180" s="108"/>
      <c r="N180" s="10"/>
      <c r="O180" s="99"/>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85"/>
      <c r="AO180" s="85"/>
      <c r="AP180" s="85"/>
      <c r="AQ180" s="86"/>
      <c r="AR180" s="86"/>
      <c r="AS180" s="86"/>
      <c r="AT180" s="10"/>
      <c r="AU180" s="10"/>
      <c r="AV180" s="11"/>
      <c r="AW180" s="11"/>
      <c r="AX180" s="11"/>
      <c r="AY180" s="11"/>
      <c r="AZ180" s="11"/>
      <c r="BA180" s="11"/>
      <c r="BB180" s="11"/>
      <c r="BC180" s="11"/>
      <c r="BD180" s="11"/>
      <c r="BE180" s="11"/>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6"/>
      <c r="CG180" s="16"/>
      <c r="CH180" s="16"/>
      <c r="CI180" s="16"/>
    </row>
    <row r="181" ht="13.5" customHeight="1">
      <c r="A181" s="10"/>
      <c r="B181" s="10"/>
      <c r="C181" s="90"/>
      <c r="D181" s="90"/>
      <c r="E181" s="90"/>
      <c r="F181" s="78"/>
      <c r="G181" s="90"/>
      <c r="H181" s="90"/>
      <c r="I181" s="107"/>
      <c r="J181" s="90"/>
      <c r="K181" s="107"/>
      <c r="L181" s="101"/>
      <c r="M181" s="108"/>
      <c r="N181" s="10"/>
      <c r="O181" s="99"/>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85"/>
      <c r="AO181" s="85"/>
      <c r="AP181" s="85"/>
      <c r="AQ181" s="86"/>
      <c r="AR181" s="86"/>
      <c r="AS181" s="86"/>
      <c r="AT181" s="10"/>
      <c r="AU181" s="10"/>
      <c r="AV181" s="11"/>
      <c r="AW181" s="11"/>
      <c r="AX181" s="11"/>
      <c r="AY181" s="11"/>
      <c r="AZ181" s="11"/>
      <c r="BA181" s="11"/>
      <c r="BB181" s="11"/>
      <c r="BC181" s="11"/>
      <c r="BD181" s="11"/>
      <c r="BE181" s="11"/>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6"/>
      <c r="CG181" s="16"/>
      <c r="CH181" s="16"/>
      <c r="CI181" s="16"/>
    </row>
    <row r="182" ht="13.5" customHeight="1">
      <c r="A182" s="10"/>
      <c r="B182" s="10"/>
      <c r="C182" s="90"/>
      <c r="D182" s="90"/>
      <c r="E182" s="90"/>
      <c r="F182" s="78"/>
      <c r="G182" s="90"/>
      <c r="H182" s="90"/>
      <c r="I182" s="107"/>
      <c r="J182" s="90"/>
      <c r="K182" s="107"/>
      <c r="L182" s="101"/>
      <c r="M182" s="108"/>
      <c r="N182" s="10"/>
      <c r="O182" s="99"/>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85"/>
      <c r="AO182" s="85"/>
      <c r="AP182" s="85"/>
      <c r="AQ182" s="86"/>
      <c r="AR182" s="86"/>
      <c r="AS182" s="86"/>
      <c r="AT182" s="10"/>
      <c r="AU182" s="10"/>
      <c r="AV182" s="11"/>
      <c r="AW182" s="11"/>
      <c r="AX182" s="11"/>
      <c r="AY182" s="11"/>
      <c r="AZ182" s="11"/>
      <c r="BA182" s="11"/>
      <c r="BB182" s="11"/>
      <c r="BC182" s="11"/>
      <c r="BD182" s="11"/>
      <c r="BE182" s="11"/>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6"/>
      <c r="CG182" s="16"/>
      <c r="CH182" s="16"/>
      <c r="CI182" s="16"/>
    </row>
    <row r="183" ht="13.5" customHeight="1">
      <c r="A183" s="10"/>
      <c r="B183" s="10"/>
      <c r="C183" s="90"/>
      <c r="D183" s="90"/>
      <c r="E183" s="90"/>
      <c r="F183" s="78"/>
      <c r="G183" s="90"/>
      <c r="H183" s="90"/>
      <c r="I183" s="107"/>
      <c r="J183" s="90"/>
      <c r="K183" s="107"/>
      <c r="L183" s="101"/>
      <c r="M183" s="108"/>
      <c r="N183" s="10"/>
      <c r="O183" s="99"/>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85"/>
      <c r="AO183" s="85"/>
      <c r="AP183" s="85"/>
      <c r="AQ183" s="86"/>
      <c r="AR183" s="86"/>
      <c r="AS183" s="86"/>
      <c r="AT183" s="10"/>
      <c r="AU183" s="10"/>
      <c r="AV183" s="11"/>
      <c r="AW183" s="11"/>
      <c r="AX183" s="11"/>
      <c r="AY183" s="11"/>
      <c r="AZ183" s="11"/>
      <c r="BA183" s="11"/>
      <c r="BB183" s="11"/>
      <c r="BC183" s="11"/>
      <c r="BD183" s="11"/>
      <c r="BE183" s="11"/>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6"/>
      <c r="CG183" s="16"/>
      <c r="CH183" s="16"/>
      <c r="CI183" s="16"/>
    </row>
    <row r="184" ht="13.5" customHeight="1">
      <c r="A184" s="10"/>
      <c r="B184" s="10"/>
      <c r="C184" s="90"/>
      <c r="D184" s="90"/>
      <c r="E184" s="90"/>
      <c r="F184" s="78"/>
      <c r="G184" s="90"/>
      <c r="H184" s="90"/>
      <c r="I184" s="107"/>
      <c r="J184" s="90"/>
      <c r="K184" s="107"/>
      <c r="L184" s="101"/>
      <c r="M184" s="108"/>
      <c r="N184" s="10"/>
      <c r="O184" s="99"/>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85"/>
      <c r="AO184" s="85"/>
      <c r="AP184" s="85"/>
      <c r="AQ184" s="86"/>
      <c r="AR184" s="86"/>
      <c r="AS184" s="86"/>
      <c r="AT184" s="10"/>
      <c r="AU184" s="10"/>
      <c r="AV184" s="11"/>
      <c r="AW184" s="11"/>
      <c r="AX184" s="11"/>
      <c r="AY184" s="11"/>
      <c r="AZ184" s="11"/>
      <c r="BA184" s="11"/>
      <c r="BB184" s="11"/>
      <c r="BC184" s="11"/>
      <c r="BD184" s="11"/>
      <c r="BE184" s="11"/>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6"/>
      <c r="CG184" s="16"/>
      <c r="CH184" s="16"/>
      <c r="CI184" s="16"/>
    </row>
    <row r="185" ht="13.5" customHeight="1">
      <c r="A185" s="10"/>
      <c r="B185" s="10"/>
      <c r="C185" s="90"/>
      <c r="D185" s="90"/>
      <c r="E185" s="90"/>
      <c r="F185" s="78"/>
      <c r="G185" s="90"/>
      <c r="H185" s="90"/>
      <c r="I185" s="107"/>
      <c r="J185" s="90"/>
      <c r="K185" s="107"/>
      <c r="L185" s="101"/>
      <c r="M185" s="108"/>
      <c r="N185" s="10"/>
      <c r="O185" s="99"/>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85"/>
      <c r="AO185" s="85"/>
      <c r="AP185" s="85"/>
      <c r="AQ185" s="86"/>
      <c r="AR185" s="86"/>
      <c r="AS185" s="86"/>
      <c r="AT185" s="10"/>
      <c r="AU185" s="10"/>
      <c r="AV185" s="11"/>
      <c r="AW185" s="11"/>
      <c r="AX185" s="11"/>
      <c r="AY185" s="11"/>
      <c r="AZ185" s="11"/>
      <c r="BA185" s="11"/>
      <c r="BB185" s="11"/>
      <c r="BC185" s="11"/>
      <c r="BD185" s="11"/>
      <c r="BE185" s="11"/>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6"/>
      <c r="CG185" s="16"/>
      <c r="CH185" s="16"/>
      <c r="CI185" s="16"/>
    </row>
    <row r="186" ht="13.5" customHeight="1">
      <c r="A186" s="10"/>
      <c r="B186" s="10"/>
      <c r="C186" s="90"/>
      <c r="D186" s="90"/>
      <c r="E186" s="90"/>
      <c r="F186" s="78"/>
      <c r="G186" s="90"/>
      <c r="H186" s="90"/>
      <c r="I186" s="107"/>
      <c r="J186" s="90"/>
      <c r="K186" s="107"/>
      <c r="L186" s="101"/>
      <c r="M186" s="108"/>
      <c r="N186" s="10"/>
      <c r="O186" s="99"/>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85"/>
      <c r="AO186" s="85"/>
      <c r="AP186" s="85"/>
      <c r="AQ186" s="86"/>
      <c r="AR186" s="86"/>
      <c r="AS186" s="86"/>
      <c r="AT186" s="10"/>
      <c r="AU186" s="10"/>
      <c r="AV186" s="11"/>
      <c r="AW186" s="11"/>
      <c r="AX186" s="11"/>
      <c r="AY186" s="11"/>
      <c r="AZ186" s="11"/>
      <c r="BA186" s="11"/>
      <c r="BB186" s="11"/>
      <c r="BC186" s="11"/>
      <c r="BD186" s="11"/>
      <c r="BE186" s="11"/>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6"/>
      <c r="CG186" s="16"/>
      <c r="CH186" s="16"/>
      <c r="CI186" s="16"/>
    </row>
    <row r="187" ht="13.5" customHeight="1">
      <c r="A187" s="10"/>
      <c r="B187" s="10"/>
      <c r="C187" s="90"/>
      <c r="D187" s="90"/>
      <c r="E187" s="90"/>
      <c r="F187" s="78"/>
      <c r="G187" s="90"/>
      <c r="H187" s="90"/>
      <c r="I187" s="102"/>
      <c r="J187" s="90"/>
      <c r="K187" s="107"/>
      <c r="L187" s="101"/>
      <c r="M187" s="108"/>
      <c r="N187" s="10"/>
      <c r="O187" s="99"/>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85"/>
      <c r="AO187" s="85"/>
      <c r="AP187" s="85"/>
      <c r="AQ187" s="86"/>
      <c r="AR187" s="86"/>
      <c r="AS187" s="86"/>
      <c r="AT187" s="10"/>
      <c r="AU187" s="10"/>
      <c r="AV187" s="11"/>
      <c r="AW187" s="11"/>
      <c r="AX187" s="11"/>
      <c r="AY187" s="11"/>
      <c r="AZ187" s="11"/>
      <c r="BA187" s="11"/>
      <c r="BB187" s="11"/>
      <c r="BC187" s="11"/>
      <c r="BD187" s="11"/>
      <c r="BE187" s="11"/>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6"/>
      <c r="CG187" s="16"/>
      <c r="CH187" s="16"/>
      <c r="CI187" s="16"/>
    </row>
    <row r="188" ht="13.5" customHeight="1">
      <c r="A188" s="10"/>
      <c r="B188" s="10"/>
      <c r="C188" s="90"/>
      <c r="D188" s="90"/>
      <c r="E188" s="90"/>
      <c r="F188" s="78"/>
      <c r="G188" s="90"/>
      <c r="H188" s="90"/>
      <c r="I188" s="82"/>
      <c r="J188" s="90"/>
      <c r="K188" s="107"/>
      <c r="L188" s="101"/>
      <c r="M188" s="108"/>
      <c r="N188" s="10"/>
      <c r="O188" s="99"/>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85"/>
      <c r="AO188" s="85"/>
      <c r="AP188" s="85"/>
      <c r="AQ188" s="86"/>
      <c r="AR188" s="86"/>
      <c r="AS188" s="86"/>
      <c r="AT188" s="10"/>
      <c r="AU188" s="10"/>
      <c r="AV188" s="11"/>
      <c r="AW188" s="11"/>
      <c r="AX188" s="11"/>
      <c r="AY188" s="11"/>
      <c r="AZ188" s="11"/>
      <c r="BA188" s="11"/>
      <c r="BB188" s="11"/>
      <c r="BC188" s="11"/>
      <c r="BD188" s="11"/>
      <c r="BE188" s="11"/>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6"/>
      <c r="CG188" s="16"/>
      <c r="CH188" s="16"/>
      <c r="CI188" s="16"/>
    </row>
    <row r="189" ht="13.5" customHeight="1">
      <c r="A189" s="10"/>
      <c r="B189" s="10"/>
      <c r="C189" s="90"/>
      <c r="D189" s="90"/>
      <c r="E189" s="90"/>
      <c r="F189" s="78"/>
      <c r="G189" s="90"/>
      <c r="H189" s="90"/>
      <c r="I189" s="82"/>
      <c r="J189" s="90"/>
      <c r="K189" s="107"/>
      <c r="L189" s="101"/>
      <c r="M189" s="108"/>
      <c r="N189" s="10"/>
      <c r="O189" s="99"/>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85"/>
      <c r="AO189" s="85"/>
      <c r="AP189" s="85"/>
      <c r="AQ189" s="86"/>
      <c r="AR189" s="86"/>
      <c r="AS189" s="86"/>
      <c r="AT189" s="10"/>
      <c r="AU189" s="10"/>
      <c r="AV189" s="11"/>
      <c r="AW189" s="11"/>
      <c r="AX189" s="11"/>
      <c r="AY189" s="11"/>
      <c r="AZ189" s="11"/>
      <c r="BA189" s="11"/>
      <c r="BB189" s="11"/>
      <c r="BC189" s="11"/>
      <c r="BD189" s="11"/>
      <c r="BE189" s="11"/>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6"/>
      <c r="CG189" s="16"/>
      <c r="CH189" s="16"/>
      <c r="CI189" s="16"/>
    </row>
    <row r="190" ht="13.5" customHeight="1">
      <c r="A190" s="10"/>
      <c r="B190" s="10"/>
      <c r="C190" s="90"/>
      <c r="D190" s="90"/>
      <c r="E190" s="90"/>
      <c r="F190" s="78"/>
      <c r="G190" s="90"/>
      <c r="H190" s="90"/>
      <c r="I190" s="82"/>
      <c r="J190" s="90"/>
      <c r="K190" s="107"/>
      <c r="L190" s="101"/>
      <c r="M190" s="108"/>
      <c r="N190" s="10"/>
      <c r="O190" s="99"/>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85"/>
      <c r="AO190" s="85"/>
      <c r="AP190" s="85"/>
      <c r="AQ190" s="86"/>
      <c r="AR190" s="86"/>
      <c r="AS190" s="86"/>
      <c r="AT190" s="10"/>
      <c r="AU190" s="10"/>
      <c r="AV190" s="11"/>
      <c r="AW190" s="11"/>
      <c r="AX190" s="11"/>
      <c r="AY190" s="11"/>
      <c r="AZ190" s="11"/>
      <c r="BA190" s="11"/>
      <c r="BB190" s="11"/>
      <c r="BC190" s="11"/>
      <c r="BD190" s="11"/>
      <c r="BE190" s="11"/>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6"/>
      <c r="CG190" s="16"/>
      <c r="CH190" s="16"/>
      <c r="CI190" s="16"/>
    </row>
    <row r="191" ht="13.5" customHeight="1">
      <c r="A191" s="10"/>
      <c r="B191" s="10"/>
      <c r="C191" s="90"/>
      <c r="D191" s="90"/>
      <c r="E191" s="90"/>
      <c r="F191" s="78"/>
      <c r="G191" s="90"/>
      <c r="H191" s="90"/>
      <c r="I191" s="82"/>
      <c r="J191" s="90"/>
      <c r="K191" s="107"/>
      <c r="L191" s="101"/>
      <c r="M191" s="108"/>
      <c r="N191" s="10"/>
      <c r="O191" s="99"/>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85"/>
      <c r="AO191" s="85"/>
      <c r="AP191" s="85"/>
      <c r="AQ191" s="86"/>
      <c r="AR191" s="86"/>
      <c r="AS191" s="86"/>
      <c r="AT191" s="10"/>
      <c r="AU191" s="10"/>
      <c r="AV191" s="11"/>
      <c r="AW191" s="11"/>
      <c r="AX191" s="11"/>
      <c r="AY191" s="11"/>
      <c r="AZ191" s="11"/>
      <c r="BA191" s="11"/>
      <c r="BB191" s="11"/>
      <c r="BC191" s="11"/>
      <c r="BD191" s="11"/>
      <c r="BE191" s="11"/>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6"/>
      <c r="CG191" s="16"/>
      <c r="CH191" s="16"/>
      <c r="CI191" s="16"/>
    </row>
    <row r="192" ht="13.5" customHeight="1">
      <c r="A192" s="10"/>
      <c r="B192" s="10"/>
      <c r="C192" s="90"/>
      <c r="D192" s="90"/>
      <c r="E192" s="90"/>
      <c r="F192" s="78"/>
      <c r="G192" s="90"/>
      <c r="H192" s="90"/>
      <c r="I192" s="82"/>
      <c r="J192" s="90"/>
      <c r="K192" s="107"/>
      <c r="L192" s="101"/>
      <c r="M192" s="108"/>
      <c r="N192" s="10"/>
      <c r="O192" s="99"/>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85"/>
      <c r="AO192" s="85"/>
      <c r="AP192" s="85"/>
      <c r="AQ192" s="86"/>
      <c r="AR192" s="86"/>
      <c r="AS192" s="86"/>
      <c r="AT192" s="10"/>
      <c r="AU192" s="10"/>
      <c r="AV192" s="11"/>
      <c r="AW192" s="11"/>
      <c r="AX192" s="11"/>
      <c r="AY192" s="11"/>
      <c r="AZ192" s="11"/>
      <c r="BA192" s="11"/>
      <c r="BB192" s="11"/>
      <c r="BC192" s="11"/>
      <c r="BD192" s="11"/>
      <c r="BE192" s="11"/>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6"/>
      <c r="CG192" s="16"/>
      <c r="CH192" s="16"/>
      <c r="CI192" s="16"/>
    </row>
    <row r="193" ht="13.5" customHeight="1">
      <c r="A193" s="10"/>
      <c r="B193" s="10"/>
      <c r="C193" s="90"/>
      <c r="D193" s="90"/>
      <c r="E193" s="90"/>
      <c r="F193" s="78"/>
      <c r="G193" s="90"/>
      <c r="H193" s="90"/>
      <c r="I193" s="82"/>
      <c r="J193" s="90"/>
      <c r="K193" s="107"/>
      <c r="L193" s="101"/>
      <c r="M193" s="108"/>
      <c r="N193" s="10"/>
      <c r="O193" s="99"/>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85"/>
      <c r="AO193" s="85"/>
      <c r="AP193" s="85"/>
      <c r="AQ193" s="86"/>
      <c r="AR193" s="86"/>
      <c r="AS193" s="86"/>
      <c r="AT193" s="10"/>
      <c r="AU193" s="10"/>
      <c r="AV193" s="11"/>
      <c r="AW193" s="11"/>
      <c r="AX193" s="11"/>
      <c r="AY193" s="11"/>
      <c r="AZ193" s="11"/>
      <c r="BA193" s="11"/>
      <c r="BB193" s="11"/>
      <c r="BC193" s="11"/>
      <c r="BD193" s="11"/>
      <c r="BE193" s="11"/>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6"/>
      <c r="CG193" s="16"/>
      <c r="CH193" s="16"/>
      <c r="CI193" s="16"/>
    </row>
    <row r="194" ht="13.5" customHeight="1">
      <c r="A194" s="10"/>
      <c r="B194" s="10"/>
      <c r="C194" s="90"/>
      <c r="D194" s="90"/>
      <c r="E194" s="90"/>
      <c r="F194" s="78"/>
      <c r="G194" s="90"/>
      <c r="H194" s="90"/>
      <c r="I194" s="82"/>
      <c r="J194" s="90"/>
      <c r="K194" s="107"/>
      <c r="L194" s="101"/>
      <c r="M194" s="108"/>
      <c r="N194" s="10"/>
      <c r="O194" s="99"/>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85"/>
      <c r="AO194" s="85"/>
      <c r="AP194" s="85"/>
      <c r="AQ194" s="86"/>
      <c r="AR194" s="86"/>
      <c r="AS194" s="86"/>
      <c r="AT194" s="10"/>
      <c r="AU194" s="10"/>
      <c r="AV194" s="11"/>
      <c r="AW194" s="11"/>
      <c r="AX194" s="11"/>
      <c r="AY194" s="11"/>
      <c r="AZ194" s="11"/>
      <c r="BA194" s="11"/>
      <c r="BB194" s="11"/>
      <c r="BC194" s="11"/>
      <c r="BD194" s="11"/>
      <c r="BE194" s="11"/>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6"/>
      <c r="CG194" s="16"/>
      <c r="CH194" s="16"/>
      <c r="CI194" s="16"/>
    </row>
    <row r="195" ht="13.5" customHeight="1">
      <c r="A195" s="10"/>
      <c r="B195" s="10"/>
      <c r="C195" s="90"/>
      <c r="D195" s="90"/>
      <c r="E195" s="90"/>
      <c r="F195" s="78"/>
      <c r="G195" s="90"/>
      <c r="H195" s="90"/>
      <c r="I195" s="82"/>
      <c r="J195" s="90"/>
      <c r="K195" s="107"/>
      <c r="L195" s="101"/>
      <c r="M195" s="108"/>
      <c r="N195" s="10"/>
      <c r="O195" s="99"/>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85"/>
      <c r="AO195" s="85"/>
      <c r="AP195" s="85"/>
      <c r="AQ195" s="86"/>
      <c r="AR195" s="86"/>
      <c r="AS195" s="86"/>
      <c r="AT195" s="10"/>
      <c r="AU195" s="10"/>
      <c r="AV195" s="11"/>
      <c r="AW195" s="11"/>
      <c r="AX195" s="11"/>
      <c r="AY195" s="11"/>
      <c r="AZ195" s="11"/>
      <c r="BA195" s="11"/>
      <c r="BB195" s="11"/>
      <c r="BC195" s="11"/>
      <c r="BD195" s="11"/>
      <c r="BE195" s="11"/>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6"/>
      <c r="CG195" s="16"/>
      <c r="CH195" s="16"/>
      <c r="CI195" s="16"/>
    </row>
    <row r="196" ht="13.5" customHeight="1">
      <c r="A196" s="10"/>
      <c r="B196" s="10"/>
      <c r="C196" s="90"/>
      <c r="D196" s="90"/>
      <c r="E196" s="90"/>
      <c r="F196" s="78"/>
      <c r="G196" s="90"/>
      <c r="H196" s="90"/>
      <c r="I196" s="82"/>
      <c r="J196" s="90"/>
      <c r="K196" s="107"/>
      <c r="L196" s="101"/>
      <c r="M196" s="108"/>
      <c r="N196" s="10"/>
      <c r="O196" s="99"/>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85"/>
      <c r="AO196" s="85"/>
      <c r="AP196" s="85"/>
      <c r="AQ196" s="86"/>
      <c r="AR196" s="86"/>
      <c r="AS196" s="86"/>
      <c r="AT196" s="10"/>
      <c r="AU196" s="10"/>
      <c r="AV196" s="11"/>
      <c r="AW196" s="11"/>
      <c r="AX196" s="11"/>
      <c r="AY196" s="11"/>
      <c r="AZ196" s="11"/>
      <c r="BA196" s="11"/>
      <c r="BB196" s="11"/>
      <c r="BC196" s="11"/>
      <c r="BD196" s="11"/>
      <c r="BE196" s="11"/>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6"/>
      <c r="CG196" s="16"/>
      <c r="CH196" s="16"/>
      <c r="CI196" s="16"/>
    </row>
    <row r="197" ht="13.5" customHeight="1">
      <c r="A197" s="10"/>
      <c r="B197" s="10"/>
      <c r="C197" s="90"/>
      <c r="D197" s="90"/>
      <c r="E197" s="90"/>
      <c r="F197" s="78"/>
      <c r="G197" s="90"/>
      <c r="H197" s="90"/>
      <c r="I197" s="82"/>
      <c r="J197" s="90"/>
      <c r="K197" s="107"/>
      <c r="L197" s="101"/>
      <c r="M197" s="108"/>
      <c r="N197" s="10"/>
      <c r="O197" s="99"/>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85"/>
      <c r="AO197" s="85"/>
      <c r="AP197" s="85"/>
      <c r="AQ197" s="86"/>
      <c r="AR197" s="86"/>
      <c r="AS197" s="86"/>
      <c r="AT197" s="10"/>
      <c r="AU197" s="10"/>
      <c r="AV197" s="11"/>
      <c r="AW197" s="11"/>
      <c r="AX197" s="11"/>
      <c r="AY197" s="11"/>
      <c r="AZ197" s="11"/>
      <c r="BA197" s="11"/>
      <c r="BB197" s="11"/>
      <c r="BC197" s="11"/>
      <c r="BD197" s="11"/>
      <c r="BE197" s="11"/>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6"/>
      <c r="CG197" s="16"/>
      <c r="CH197" s="16"/>
      <c r="CI197" s="16"/>
    </row>
    <row r="198" ht="13.5" customHeight="1">
      <c r="A198" s="10"/>
      <c r="B198" s="10"/>
      <c r="C198" s="90"/>
      <c r="D198" s="90"/>
      <c r="E198" s="90"/>
      <c r="F198" s="78"/>
      <c r="G198" s="90"/>
      <c r="H198" s="90"/>
      <c r="I198" s="82"/>
      <c r="J198" s="90"/>
      <c r="K198" s="107"/>
      <c r="L198" s="101"/>
      <c r="M198" s="108"/>
      <c r="N198" s="10"/>
      <c r="O198" s="99"/>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85"/>
      <c r="AO198" s="85"/>
      <c r="AP198" s="85"/>
      <c r="AQ198" s="86"/>
      <c r="AR198" s="86"/>
      <c r="AS198" s="86"/>
      <c r="AT198" s="10"/>
      <c r="AU198" s="10"/>
      <c r="AV198" s="11"/>
      <c r="AW198" s="11"/>
      <c r="AX198" s="11"/>
      <c r="AY198" s="11"/>
      <c r="AZ198" s="11"/>
      <c r="BA198" s="11"/>
      <c r="BB198" s="11"/>
      <c r="BC198" s="11"/>
      <c r="BD198" s="11"/>
      <c r="BE198" s="11"/>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6"/>
      <c r="CG198" s="16"/>
      <c r="CH198" s="16"/>
      <c r="CI198" s="16"/>
    </row>
    <row r="199" ht="13.5" customHeight="1">
      <c r="A199" s="10"/>
      <c r="B199" s="10"/>
      <c r="C199" s="90"/>
      <c r="D199" s="90"/>
      <c r="E199" s="90"/>
      <c r="F199" s="78"/>
      <c r="G199" s="90"/>
      <c r="H199" s="90"/>
      <c r="I199" s="82"/>
      <c r="J199" s="90"/>
      <c r="K199" s="107"/>
      <c r="L199" s="101"/>
      <c r="M199" s="108"/>
      <c r="N199" s="10"/>
      <c r="O199" s="99"/>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85"/>
      <c r="AO199" s="85"/>
      <c r="AP199" s="85"/>
      <c r="AQ199" s="86"/>
      <c r="AR199" s="86"/>
      <c r="AS199" s="86"/>
      <c r="AT199" s="10"/>
      <c r="AU199" s="10"/>
      <c r="AV199" s="11"/>
      <c r="AW199" s="11"/>
      <c r="AX199" s="11"/>
      <c r="AY199" s="11"/>
      <c r="AZ199" s="11"/>
      <c r="BA199" s="11"/>
      <c r="BB199" s="11"/>
      <c r="BC199" s="11"/>
      <c r="BD199" s="11"/>
      <c r="BE199" s="11"/>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6"/>
      <c r="CG199" s="16"/>
      <c r="CH199" s="16"/>
      <c r="CI199" s="16"/>
    </row>
    <row r="200" ht="13.5" customHeight="1">
      <c r="A200" s="10"/>
      <c r="B200" s="10"/>
      <c r="C200" s="90"/>
      <c r="D200" s="90"/>
      <c r="E200" s="90"/>
      <c r="F200" s="78"/>
      <c r="G200" s="90"/>
      <c r="H200" s="90"/>
      <c r="I200" s="82"/>
      <c r="J200" s="90"/>
      <c r="K200" s="107"/>
      <c r="L200" s="101"/>
      <c r="M200" s="108"/>
      <c r="N200" s="10"/>
      <c r="O200" s="99"/>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85"/>
      <c r="AO200" s="85"/>
      <c r="AP200" s="85"/>
      <c r="AQ200" s="86"/>
      <c r="AR200" s="86"/>
      <c r="AS200" s="86"/>
      <c r="AT200" s="10"/>
      <c r="AU200" s="10"/>
      <c r="AV200" s="11"/>
      <c r="AW200" s="11"/>
      <c r="AX200" s="11"/>
      <c r="AY200" s="11"/>
      <c r="AZ200" s="11"/>
      <c r="BA200" s="11"/>
      <c r="BB200" s="11"/>
      <c r="BC200" s="11"/>
      <c r="BD200" s="11"/>
      <c r="BE200" s="11"/>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6"/>
      <c r="CG200" s="16"/>
      <c r="CH200" s="16"/>
      <c r="CI200" s="16"/>
    </row>
    <row r="201" ht="13.5" customHeight="1">
      <c r="A201" s="10"/>
      <c r="B201" s="10"/>
      <c r="C201" s="90"/>
      <c r="D201" s="90"/>
      <c r="E201" s="90"/>
      <c r="F201" s="78"/>
      <c r="G201" s="90"/>
      <c r="H201" s="90"/>
      <c r="I201" s="82"/>
      <c r="J201" s="90"/>
      <c r="K201" s="107"/>
      <c r="L201" s="101"/>
      <c r="M201" s="108"/>
      <c r="N201" s="10"/>
      <c r="O201" s="99"/>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85"/>
      <c r="AO201" s="85"/>
      <c r="AP201" s="85"/>
      <c r="AQ201" s="86"/>
      <c r="AR201" s="86"/>
      <c r="AS201" s="86"/>
      <c r="AT201" s="10"/>
      <c r="AU201" s="10"/>
      <c r="AV201" s="11"/>
      <c r="AW201" s="11"/>
      <c r="AX201" s="11"/>
      <c r="AY201" s="11"/>
      <c r="AZ201" s="11"/>
      <c r="BA201" s="11"/>
      <c r="BB201" s="11"/>
      <c r="BC201" s="11"/>
      <c r="BD201" s="11"/>
      <c r="BE201" s="11"/>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6"/>
      <c r="CG201" s="16"/>
      <c r="CH201" s="16"/>
      <c r="CI201" s="16"/>
    </row>
    <row r="202" ht="13.5" customHeight="1">
      <c r="A202" s="10"/>
      <c r="B202" s="10"/>
      <c r="C202" s="90"/>
      <c r="D202" s="90"/>
      <c r="E202" s="90"/>
      <c r="F202" s="78"/>
      <c r="G202" s="90"/>
      <c r="H202" s="90"/>
      <c r="I202" s="82"/>
      <c r="J202" s="90"/>
      <c r="K202" s="107"/>
      <c r="L202" s="101"/>
      <c r="M202" s="108"/>
      <c r="N202" s="10"/>
      <c r="O202" s="99"/>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85"/>
      <c r="AO202" s="85"/>
      <c r="AP202" s="85"/>
      <c r="AQ202" s="86"/>
      <c r="AR202" s="86"/>
      <c r="AS202" s="86"/>
      <c r="AT202" s="10"/>
      <c r="AU202" s="10"/>
      <c r="AV202" s="11"/>
      <c r="AW202" s="11"/>
      <c r="AX202" s="11"/>
      <c r="AY202" s="11"/>
      <c r="AZ202" s="11"/>
      <c r="BA202" s="11"/>
      <c r="BB202" s="11"/>
      <c r="BC202" s="11"/>
      <c r="BD202" s="11"/>
      <c r="BE202" s="11"/>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6"/>
      <c r="CG202" s="16"/>
      <c r="CH202" s="16"/>
      <c r="CI202" s="16"/>
    </row>
    <row r="203" ht="13.5" customHeight="1">
      <c r="A203" s="10"/>
      <c r="B203" s="10"/>
      <c r="C203" s="90"/>
      <c r="D203" s="90"/>
      <c r="E203" s="90"/>
      <c r="F203" s="78"/>
      <c r="G203" s="90"/>
      <c r="H203" s="90"/>
      <c r="I203" s="82"/>
      <c r="J203" s="90"/>
      <c r="K203" s="107"/>
      <c r="L203" s="101"/>
      <c r="M203" s="108"/>
      <c r="N203" s="10"/>
      <c r="O203" s="99"/>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85"/>
      <c r="AO203" s="85"/>
      <c r="AP203" s="85"/>
      <c r="AQ203" s="86"/>
      <c r="AR203" s="86"/>
      <c r="AS203" s="86"/>
      <c r="AT203" s="10"/>
      <c r="AU203" s="10"/>
      <c r="AV203" s="11"/>
      <c r="AW203" s="11"/>
      <c r="AX203" s="11"/>
      <c r="AY203" s="11"/>
      <c r="AZ203" s="11"/>
      <c r="BA203" s="11"/>
      <c r="BB203" s="11"/>
      <c r="BC203" s="11"/>
      <c r="BD203" s="11"/>
      <c r="BE203" s="11"/>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6"/>
      <c r="CG203" s="16"/>
      <c r="CH203" s="16"/>
      <c r="CI203" s="16"/>
    </row>
    <row r="204" ht="13.5" customHeight="1">
      <c r="A204" s="10"/>
      <c r="B204" s="10"/>
      <c r="C204" s="90"/>
      <c r="D204" s="90"/>
      <c r="E204" s="90"/>
      <c r="F204" s="78"/>
      <c r="G204" s="90"/>
      <c r="H204" s="90"/>
      <c r="I204" s="82"/>
      <c r="J204" s="90"/>
      <c r="K204" s="107"/>
      <c r="L204" s="101"/>
      <c r="M204" s="108"/>
      <c r="N204" s="10"/>
      <c r="O204" s="99"/>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85"/>
      <c r="AO204" s="85"/>
      <c r="AP204" s="85"/>
      <c r="AQ204" s="86"/>
      <c r="AR204" s="86"/>
      <c r="AS204" s="86"/>
      <c r="AT204" s="10"/>
      <c r="AU204" s="10"/>
      <c r="AV204" s="11"/>
      <c r="AW204" s="11"/>
      <c r="AX204" s="11"/>
      <c r="AY204" s="11"/>
      <c r="AZ204" s="11"/>
      <c r="BA204" s="11"/>
      <c r="BB204" s="11"/>
      <c r="BC204" s="11"/>
      <c r="BD204" s="11"/>
      <c r="BE204" s="11"/>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6"/>
      <c r="CG204" s="16"/>
      <c r="CH204" s="16"/>
      <c r="CI204" s="16"/>
    </row>
    <row r="205" ht="13.5" customHeight="1">
      <c r="A205" s="10"/>
      <c r="B205" s="10"/>
      <c r="C205" s="90"/>
      <c r="D205" s="90"/>
      <c r="E205" s="90"/>
      <c r="F205" s="78"/>
      <c r="G205" s="90"/>
      <c r="H205" s="90"/>
      <c r="I205" s="82"/>
      <c r="J205" s="90"/>
      <c r="K205" s="107"/>
      <c r="L205" s="101"/>
      <c r="M205" s="108"/>
      <c r="N205" s="10"/>
      <c r="O205" s="99"/>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85"/>
      <c r="AO205" s="85"/>
      <c r="AP205" s="85"/>
      <c r="AQ205" s="86"/>
      <c r="AR205" s="86"/>
      <c r="AS205" s="86"/>
      <c r="AT205" s="10"/>
      <c r="AU205" s="10"/>
      <c r="AV205" s="11"/>
      <c r="AW205" s="11"/>
      <c r="AX205" s="11"/>
      <c r="AY205" s="11"/>
      <c r="AZ205" s="11"/>
      <c r="BA205" s="11"/>
      <c r="BB205" s="11"/>
      <c r="BC205" s="11"/>
      <c r="BD205" s="11"/>
      <c r="BE205" s="11"/>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6"/>
      <c r="CG205" s="16"/>
      <c r="CH205" s="16"/>
      <c r="CI205" s="16"/>
    </row>
    <row r="206" ht="13.5" customHeight="1">
      <c r="A206" s="10"/>
      <c r="B206" s="10"/>
      <c r="C206" s="90"/>
      <c r="D206" s="90"/>
      <c r="E206" s="90"/>
      <c r="F206" s="78"/>
      <c r="G206" s="90"/>
      <c r="H206" s="90"/>
      <c r="I206" s="82"/>
      <c r="J206" s="90"/>
      <c r="K206" s="107"/>
      <c r="L206" s="101"/>
      <c r="M206" s="108"/>
      <c r="N206" s="10"/>
      <c r="O206" s="99"/>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85"/>
      <c r="AO206" s="85"/>
      <c r="AP206" s="85"/>
      <c r="AQ206" s="86"/>
      <c r="AR206" s="86"/>
      <c r="AS206" s="86"/>
      <c r="AT206" s="10"/>
      <c r="AU206" s="10"/>
      <c r="AV206" s="11"/>
      <c r="AW206" s="11"/>
      <c r="AX206" s="11"/>
      <c r="AY206" s="11"/>
      <c r="AZ206" s="11"/>
      <c r="BA206" s="11"/>
      <c r="BB206" s="11"/>
      <c r="BC206" s="11"/>
      <c r="BD206" s="11"/>
      <c r="BE206" s="11"/>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6"/>
      <c r="CG206" s="16"/>
      <c r="CH206" s="16"/>
      <c r="CI206" s="16"/>
    </row>
    <row r="207" ht="13.5" customHeight="1">
      <c r="A207" s="10"/>
      <c r="B207" s="10"/>
      <c r="C207" s="90"/>
      <c r="D207" s="90"/>
      <c r="E207" s="90"/>
      <c r="F207" s="78"/>
      <c r="G207" s="90"/>
      <c r="H207" s="90"/>
      <c r="I207" s="82"/>
      <c r="J207" s="90"/>
      <c r="K207" s="107"/>
      <c r="L207" s="101"/>
      <c r="M207" s="108"/>
      <c r="N207" s="10"/>
      <c r="O207" s="99"/>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85"/>
      <c r="AO207" s="85"/>
      <c r="AP207" s="85"/>
      <c r="AQ207" s="86"/>
      <c r="AR207" s="86"/>
      <c r="AS207" s="86"/>
      <c r="AT207" s="10"/>
      <c r="AU207" s="10"/>
      <c r="AV207" s="11"/>
      <c r="AW207" s="11"/>
      <c r="AX207" s="11"/>
      <c r="AY207" s="11"/>
      <c r="AZ207" s="11"/>
      <c r="BA207" s="11"/>
      <c r="BB207" s="11"/>
      <c r="BC207" s="11"/>
      <c r="BD207" s="11"/>
      <c r="BE207" s="11"/>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6"/>
      <c r="CG207" s="16"/>
      <c r="CH207" s="16"/>
      <c r="CI207" s="16"/>
    </row>
    <row r="208" ht="13.5" customHeight="1">
      <c r="A208" s="10"/>
      <c r="B208" s="10"/>
      <c r="C208" s="90"/>
      <c r="D208" s="90"/>
      <c r="E208" s="90"/>
      <c r="F208" s="78"/>
      <c r="G208" s="90"/>
      <c r="H208" s="90"/>
      <c r="I208" s="82"/>
      <c r="J208" s="90"/>
      <c r="K208" s="107"/>
      <c r="L208" s="101"/>
      <c r="M208" s="108"/>
      <c r="N208" s="10"/>
      <c r="O208" s="99"/>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85"/>
      <c r="AO208" s="85"/>
      <c r="AP208" s="85"/>
      <c r="AQ208" s="86"/>
      <c r="AR208" s="86"/>
      <c r="AS208" s="86"/>
      <c r="AT208" s="10"/>
      <c r="AU208" s="10"/>
      <c r="AV208" s="11"/>
      <c r="AW208" s="11"/>
      <c r="AX208" s="11"/>
      <c r="AY208" s="11"/>
      <c r="AZ208" s="11"/>
      <c r="BA208" s="11"/>
      <c r="BB208" s="11"/>
      <c r="BC208" s="11"/>
      <c r="BD208" s="11"/>
      <c r="BE208" s="11"/>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6"/>
      <c r="CG208" s="16"/>
      <c r="CH208" s="16"/>
      <c r="CI208" s="16"/>
    </row>
    <row r="209" ht="13.5" customHeight="1">
      <c r="A209" s="10"/>
      <c r="B209" s="10"/>
      <c r="C209" s="90"/>
      <c r="D209" s="90"/>
      <c r="E209" s="90"/>
      <c r="F209" s="78"/>
      <c r="G209" s="90"/>
      <c r="H209" s="90"/>
      <c r="I209" s="82"/>
      <c r="J209" s="90"/>
      <c r="K209" s="107"/>
      <c r="L209" s="101"/>
      <c r="M209" s="108"/>
      <c r="N209" s="10"/>
      <c r="O209" s="99"/>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85"/>
      <c r="AO209" s="85"/>
      <c r="AP209" s="85"/>
      <c r="AQ209" s="86"/>
      <c r="AR209" s="86"/>
      <c r="AS209" s="86"/>
      <c r="AT209" s="10"/>
      <c r="AU209" s="10"/>
      <c r="AV209" s="11"/>
      <c r="AW209" s="11"/>
      <c r="AX209" s="11"/>
      <c r="AY209" s="11"/>
      <c r="AZ209" s="11"/>
      <c r="BA209" s="11"/>
      <c r="BB209" s="11"/>
      <c r="BC209" s="11"/>
      <c r="BD209" s="11"/>
      <c r="BE209" s="11"/>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6"/>
      <c r="CG209" s="16"/>
      <c r="CH209" s="16"/>
      <c r="CI209" s="16"/>
    </row>
    <row r="210" ht="13.5" customHeight="1">
      <c r="A210" s="10"/>
      <c r="B210" s="10"/>
      <c r="C210" s="90"/>
      <c r="D210" s="90"/>
      <c r="E210" s="90"/>
      <c r="F210" s="78"/>
      <c r="G210" s="90"/>
      <c r="H210" s="90"/>
      <c r="I210" s="82"/>
      <c r="J210" s="90"/>
      <c r="K210" s="107"/>
      <c r="L210" s="101"/>
      <c r="M210" s="108"/>
      <c r="N210" s="10"/>
      <c r="O210" s="99"/>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85"/>
      <c r="AO210" s="85"/>
      <c r="AP210" s="85"/>
      <c r="AQ210" s="86"/>
      <c r="AR210" s="86"/>
      <c r="AS210" s="86"/>
      <c r="AT210" s="10"/>
      <c r="AU210" s="10"/>
      <c r="AV210" s="11"/>
      <c r="AW210" s="11"/>
      <c r="AX210" s="11"/>
      <c r="AY210" s="11"/>
      <c r="AZ210" s="11"/>
      <c r="BA210" s="11"/>
      <c r="BB210" s="11"/>
      <c r="BC210" s="11"/>
      <c r="BD210" s="11"/>
      <c r="BE210" s="11"/>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6"/>
      <c r="CG210" s="16"/>
      <c r="CH210" s="16"/>
      <c r="CI210" s="16"/>
    </row>
    <row r="211" ht="13.5" customHeight="1">
      <c r="A211" s="10"/>
      <c r="B211" s="10"/>
      <c r="C211" s="90"/>
      <c r="D211" s="90"/>
      <c r="E211" s="90"/>
      <c r="F211" s="78"/>
      <c r="G211" s="90"/>
      <c r="H211" s="90"/>
      <c r="I211" s="82"/>
      <c r="J211" s="90"/>
      <c r="K211" s="107"/>
      <c r="L211" s="101"/>
      <c r="M211" s="108"/>
      <c r="N211" s="10"/>
      <c r="O211" s="99"/>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85"/>
      <c r="AO211" s="85"/>
      <c r="AP211" s="85"/>
      <c r="AQ211" s="86"/>
      <c r="AR211" s="86"/>
      <c r="AS211" s="86"/>
      <c r="AT211" s="10"/>
      <c r="AU211" s="10"/>
      <c r="AV211" s="11"/>
      <c r="AW211" s="11"/>
      <c r="AX211" s="11"/>
      <c r="AY211" s="11"/>
      <c r="AZ211" s="11"/>
      <c r="BA211" s="11"/>
      <c r="BB211" s="11"/>
      <c r="BC211" s="11"/>
      <c r="BD211" s="11"/>
      <c r="BE211" s="11"/>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6"/>
      <c r="CG211" s="16"/>
      <c r="CH211" s="16"/>
      <c r="CI211" s="16"/>
    </row>
    <row r="212" ht="13.5" customHeight="1">
      <c r="A212" s="10"/>
      <c r="B212" s="10"/>
      <c r="C212" s="90"/>
      <c r="D212" s="90"/>
      <c r="E212" s="90"/>
      <c r="F212" s="78"/>
      <c r="G212" s="90"/>
      <c r="H212" s="90"/>
      <c r="I212" s="82"/>
      <c r="J212" s="90"/>
      <c r="K212" s="107"/>
      <c r="L212" s="101"/>
      <c r="M212" s="108"/>
      <c r="N212" s="10"/>
      <c r="O212" s="99"/>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85"/>
      <c r="AO212" s="85"/>
      <c r="AP212" s="85"/>
      <c r="AQ212" s="86"/>
      <c r="AR212" s="86"/>
      <c r="AS212" s="86"/>
      <c r="AT212" s="10"/>
      <c r="AU212" s="10"/>
      <c r="AV212" s="11"/>
      <c r="AW212" s="11"/>
      <c r="AX212" s="11"/>
      <c r="AY212" s="11"/>
      <c r="AZ212" s="11"/>
      <c r="BA212" s="11"/>
      <c r="BB212" s="11"/>
      <c r="BC212" s="11"/>
      <c r="BD212" s="11"/>
      <c r="BE212" s="11"/>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6"/>
      <c r="CG212" s="16"/>
      <c r="CH212" s="16"/>
      <c r="CI212" s="16"/>
    </row>
    <row r="213" ht="13.5" customHeight="1">
      <c r="A213" s="10"/>
      <c r="B213" s="10"/>
      <c r="C213" s="90"/>
      <c r="D213" s="90"/>
      <c r="E213" s="90"/>
      <c r="F213" s="78"/>
      <c r="G213" s="90"/>
      <c r="H213" s="90"/>
      <c r="I213" s="82"/>
      <c r="J213" s="90"/>
      <c r="K213" s="107"/>
      <c r="L213" s="101"/>
      <c r="M213" s="108"/>
      <c r="N213" s="10"/>
      <c r="O213" s="99"/>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85"/>
      <c r="AO213" s="85"/>
      <c r="AP213" s="85"/>
      <c r="AQ213" s="86"/>
      <c r="AR213" s="86"/>
      <c r="AS213" s="86"/>
      <c r="AT213" s="10"/>
      <c r="AU213" s="10"/>
      <c r="AV213" s="11"/>
      <c r="AW213" s="11"/>
      <c r="AX213" s="11"/>
      <c r="AY213" s="11"/>
      <c r="AZ213" s="11"/>
      <c r="BA213" s="11"/>
      <c r="BB213" s="11"/>
      <c r="BC213" s="11"/>
      <c r="BD213" s="11"/>
      <c r="BE213" s="11"/>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6"/>
      <c r="CG213" s="16"/>
      <c r="CH213" s="16"/>
      <c r="CI213" s="16"/>
    </row>
    <row r="214" ht="13.5" customHeight="1">
      <c r="A214" s="10"/>
      <c r="B214" s="10"/>
      <c r="C214" s="90"/>
      <c r="D214" s="90"/>
      <c r="E214" s="90"/>
      <c r="F214" s="78"/>
      <c r="G214" s="90"/>
      <c r="H214" s="90"/>
      <c r="I214" s="82"/>
      <c r="J214" s="90"/>
      <c r="K214" s="107"/>
      <c r="L214" s="101"/>
      <c r="M214" s="108"/>
      <c r="N214" s="10"/>
      <c r="O214" s="99"/>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85"/>
      <c r="AO214" s="85"/>
      <c r="AP214" s="85"/>
      <c r="AQ214" s="86"/>
      <c r="AR214" s="86"/>
      <c r="AS214" s="86"/>
      <c r="AT214" s="10"/>
      <c r="AU214" s="10"/>
      <c r="AV214" s="11"/>
      <c r="AW214" s="11"/>
      <c r="AX214" s="11"/>
      <c r="AY214" s="11"/>
      <c r="AZ214" s="11"/>
      <c r="BA214" s="11"/>
      <c r="BB214" s="11"/>
      <c r="BC214" s="11"/>
      <c r="BD214" s="11"/>
      <c r="BE214" s="11"/>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6"/>
      <c r="CG214" s="16"/>
      <c r="CH214" s="16"/>
      <c r="CI214" s="16"/>
    </row>
    <row r="215" ht="13.5" customHeight="1">
      <c r="A215" s="10"/>
      <c r="B215" s="10"/>
      <c r="C215" s="90"/>
      <c r="D215" s="90"/>
      <c r="E215" s="90"/>
      <c r="F215" s="78"/>
      <c r="G215" s="90"/>
      <c r="H215" s="90"/>
      <c r="I215" s="82"/>
      <c r="J215" s="90"/>
      <c r="K215" s="107"/>
      <c r="L215" s="101"/>
      <c r="M215" s="108"/>
      <c r="N215" s="10"/>
      <c r="O215" s="99"/>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85"/>
      <c r="AO215" s="85"/>
      <c r="AP215" s="85"/>
      <c r="AQ215" s="86"/>
      <c r="AR215" s="86"/>
      <c r="AS215" s="86"/>
      <c r="AT215" s="10"/>
      <c r="AU215" s="10"/>
      <c r="AV215" s="11"/>
      <c r="AW215" s="11"/>
      <c r="AX215" s="11"/>
      <c r="AY215" s="11"/>
      <c r="AZ215" s="11"/>
      <c r="BA215" s="11"/>
      <c r="BB215" s="11"/>
      <c r="BC215" s="11"/>
      <c r="BD215" s="11"/>
      <c r="BE215" s="11"/>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6"/>
      <c r="CG215" s="16"/>
      <c r="CH215" s="16"/>
      <c r="CI215" s="16"/>
    </row>
    <row r="216" ht="13.5" customHeight="1">
      <c r="A216" s="10"/>
      <c r="B216" s="10"/>
      <c r="C216" s="90"/>
      <c r="D216" s="90"/>
      <c r="E216" s="90"/>
      <c r="F216" s="78"/>
      <c r="G216" s="90"/>
      <c r="H216" s="90"/>
      <c r="I216" s="82"/>
      <c r="J216" s="90"/>
      <c r="K216" s="107"/>
      <c r="L216" s="101"/>
      <c r="M216" s="108"/>
      <c r="N216" s="10"/>
      <c r="O216" s="99"/>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85"/>
      <c r="AO216" s="85"/>
      <c r="AP216" s="85"/>
      <c r="AQ216" s="86"/>
      <c r="AR216" s="86"/>
      <c r="AS216" s="86"/>
      <c r="AT216" s="10"/>
      <c r="AU216" s="10"/>
      <c r="AV216" s="11"/>
      <c r="AW216" s="11"/>
      <c r="AX216" s="11"/>
      <c r="AY216" s="11"/>
      <c r="AZ216" s="11"/>
      <c r="BA216" s="11"/>
      <c r="BB216" s="11"/>
      <c r="BC216" s="11"/>
      <c r="BD216" s="11"/>
      <c r="BE216" s="11"/>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6"/>
      <c r="CG216" s="16"/>
      <c r="CH216" s="16"/>
      <c r="CI216" s="16"/>
    </row>
    <row r="217" ht="13.5" customHeight="1">
      <c r="A217" s="10"/>
      <c r="B217" s="10"/>
      <c r="C217" s="90"/>
      <c r="D217" s="90"/>
      <c r="E217" s="90"/>
      <c r="F217" s="78"/>
      <c r="G217" s="90"/>
      <c r="H217" s="90"/>
      <c r="I217" s="82"/>
      <c r="J217" s="90"/>
      <c r="K217" s="107"/>
      <c r="L217" s="101"/>
      <c r="M217" s="108"/>
      <c r="N217" s="10"/>
      <c r="O217" s="99"/>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85"/>
      <c r="AO217" s="85"/>
      <c r="AP217" s="85"/>
      <c r="AQ217" s="86"/>
      <c r="AR217" s="86"/>
      <c r="AS217" s="86"/>
      <c r="AT217" s="10"/>
      <c r="AU217" s="10"/>
      <c r="AV217" s="11"/>
      <c r="AW217" s="11"/>
      <c r="AX217" s="11"/>
      <c r="AY217" s="11"/>
      <c r="AZ217" s="11"/>
      <c r="BA217" s="11"/>
      <c r="BB217" s="11"/>
      <c r="BC217" s="11"/>
      <c r="BD217" s="11"/>
      <c r="BE217" s="11"/>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6"/>
      <c r="CG217" s="16"/>
      <c r="CH217" s="16"/>
      <c r="CI217" s="16"/>
    </row>
    <row r="218" ht="13.5" customHeight="1">
      <c r="A218" s="10"/>
      <c r="B218" s="10"/>
      <c r="C218" s="90"/>
      <c r="D218" s="90"/>
      <c r="E218" s="90"/>
      <c r="F218" s="78"/>
      <c r="G218" s="90"/>
      <c r="H218" s="90"/>
      <c r="I218" s="82"/>
      <c r="J218" s="90"/>
      <c r="K218" s="107"/>
      <c r="L218" s="101"/>
      <c r="M218" s="108"/>
      <c r="N218" s="10"/>
      <c r="O218" s="99"/>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85"/>
      <c r="AO218" s="85"/>
      <c r="AP218" s="85"/>
      <c r="AQ218" s="86"/>
      <c r="AR218" s="86"/>
      <c r="AS218" s="86"/>
      <c r="AT218" s="10"/>
      <c r="AU218" s="10"/>
      <c r="AV218" s="11"/>
      <c r="AW218" s="11"/>
      <c r="AX218" s="11"/>
      <c r="AY218" s="11"/>
      <c r="AZ218" s="11"/>
      <c r="BA218" s="11"/>
      <c r="BB218" s="11"/>
      <c r="BC218" s="11"/>
      <c r="BD218" s="11"/>
      <c r="BE218" s="11"/>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6"/>
      <c r="CG218" s="16"/>
      <c r="CH218" s="16"/>
      <c r="CI218" s="16"/>
    </row>
    <row r="219" ht="13.5" customHeight="1">
      <c r="A219" s="10"/>
      <c r="B219" s="10"/>
      <c r="C219" s="90"/>
      <c r="D219" s="90"/>
      <c r="E219" s="90"/>
      <c r="F219" s="78"/>
      <c r="G219" s="90"/>
      <c r="H219" s="90"/>
      <c r="I219" s="82"/>
      <c r="J219" s="90"/>
      <c r="K219" s="107"/>
      <c r="L219" s="101"/>
      <c r="M219" s="108"/>
      <c r="N219" s="10"/>
      <c r="O219" s="99"/>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85"/>
      <c r="AO219" s="85"/>
      <c r="AP219" s="85"/>
      <c r="AQ219" s="86"/>
      <c r="AR219" s="86"/>
      <c r="AS219" s="86"/>
      <c r="AT219" s="10"/>
      <c r="AU219" s="10"/>
      <c r="AV219" s="11"/>
      <c r="AW219" s="11"/>
      <c r="AX219" s="11"/>
      <c r="AY219" s="11"/>
      <c r="AZ219" s="11"/>
      <c r="BA219" s="11"/>
      <c r="BB219" s="11"/>
      <c r="BC219" s="11"/>
      <c r="BD219" s="11"/>
      <c r="BE219" s="11"/>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6"/>
      <c r="CG219" s="16"/>
      <c r="CH219" s="16"/>
      <c r="CI219" s="16"/>
    </row>
    <row r="220" ht="13.5" customHeight="1">
      <c r="A220" s="10"/>
      <c r="B220" s="10"/>
      <c r="C220" s="90"/>
      <c r="D220" s="90"/>
      <c r="E220" s="90"/>
      <c r="F220" s="78"/>
      <c r="G220" s="90"/>
      <c r="H220" s="90"/>
      <c r="I220" s="82"/>
      <c r="J220" s="90"/>
      <c r="K220" s="107"/>
      <c r="L220" s="101"/>
      <c r="M220" s="108"/>
      <c r="N220" s="10"/>
      <c r="O220" s="99"/>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85"/>
      <c r="AO220" s="85"/>
      <c r="AP220" s="85"/>
      <c r="AQ220" s="86"/>
      <c r="AR220" s="86"/>
      <c r="AS220" s="86"/>
      <c r="AT220" s="10"/>
      <c r="AU220" s="10"/>
      <c r="AV220" s="11"/>
      <c r="AW220" s="11"/>
      <c r="AX220" s="11"/>
      <c r="AY220" s="11"/>
      <c r="AZ220" s="11"/>
      <c r="BA220" s="11"/>
      <c r="BB220" s="11"/>
      <c r="BC220" s="11"/>
      <c r="BD220" s="11"/>
      <c r="BE220" s="11"/>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6"/>
      <c r="CG220" s="16"/>
      <c r="CH220" s="16"/>
      <c r="CI220" s="16"/>
    </row>
    <row r="221" ht="13.5" customHeight="1">
      <c r="A221" s="10"/>
      <c r="B221" s="10"/>
      <c r="C221" s="90"/>
      <c r="D221" s="90"/>
      <c r="E221" s="90"/>
      <c r="F221" s="78"/>
      <c r="G221" s="90"/>
      <c r="H221" s="90"/>
      <c r="I221" s="82"/>
      <c r="J221" s="90"/>
      <c r="K221" s="107"/>
      <c r="L221" s="101"/>
      <c r="M221" s="108"/>
      <c r="N221" s="10"/>
      <c r="O221" s="99"/>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85"/>
      <c r="AO221" s="85"/>
      <c r="AP221" s="85"/>
      <c r="AQ221" s="86"/>
      <c r="AR221" s="86"/>
      <c r="AS221" s="86"/>
      <c r="AT221" s="10"/>
      <c r="AU221" s="10"/>
      <c r="AV221" s="11"/>
      <c r="AW221" s="11"/>
      <c r="AX221" s="11"/>
      <c r="AY221" s="11"/>
      <c r="AZ221" s="11"/>
      <c r="BA221" s="11"/>
      <c r="BB221" s="11"/>
      <c r="BC221" s="11"/>
      <c r="BD221" s="11"/>
      <c r="BE221" s="11"/>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6"/>
      <c r="CG221" s="16"/>
      <c r="CH221" s="16"/>
      <c r="CI221" s="16"/>
    </row>
    <row r="222" ht="13.5" customHeight="1">
      <c r="A222" s="10"/>
      <c r="B222" s="10"/>
      <c r="C222" s="90"/>
      <c r="D222" s="90"/>
      <c r="E222" s="90"/>
      <c r="F222" s="78"/>
      <c r="G222" s="90"/>
      <c r="H222" s="90"/>
      <c r="I222" s="82"/>
      <c r="J222" s="90"/>
      <c r="K222" s="107"/>
      <c r="L222" s="101"/>
      <c r="M222" s="108"/>
      <c r="N222" s="10"/>
      <c r="O222" s="99"/>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85"/>
      <c r="AO222" s="85"/>
      <c r="AP222" s="85"/>
      <c r="AQ222" s="86"/>
      <c r="AR222" s="86"/>
      <c r="AS222" s="86"/>
      <c r="AT222" s="10"/>
      <c r="AU222" s="10"/>
      <c r="AV222" s="11"/>
      <c r="AW222" s="11"/>
      <c r="AX222" s="11"/>
      <c r="AY222" s="11"/>
      <c r="AZ222" s="11"/>
      <c r="BA222" s="11"/>
      <c r="BB222" s="11"/>
      <c r="BC222" s="11"/>
      <c r="BD222" s="11"/>
      <c r="BE222" s="11"/>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6"/>
      <c r="CG222" s="16"/>
      <c r="CH222" s="16"/>
      <c r="CI222" s="16"/>
    </row>
    <row r="223" ht="13.5" customHeight="1">
      <c r="A223" s="10"/>
      <c r="B223" s="10"/>
      <c r="C223" s="90"/>
      <c r="D223" s="90"/>
      <c r="E223" s="90"/>
      <c r="F223" s="78"/>
      <c r="G223" s="90"/>
      <c r="H223" s="90"/>
      <c r="I223" s="82"/>
      <c r="J223" s="90"/>
      <c r="K223" s="107"/>
      <c r="L223" s="101"/>
      <c r="M223" s="108"/>
      <c r="N223" s="10"/>
      <c r="O223" s="99"/>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85"/>
      <c r="AO223" s="85"/>
      <c r="AP223" s="85"/>
      <c r="AQ223" s="86"/>
      <c r="AR223" s="86"/>
      <c r="AS223" s="86"/>
      <c r="AT223" s="10"/>
      <c r="AU223" s="10"/>
      <c r="AV223" s="11"/>
      <c r="AW223" s="11"/>
      <c r="AX223" s="11"/>
      <c r="AY223" s="11"/>
      <c r="AZ223" s="11"/>
      <c r="BA223" s="11"/>
      <c r="BB223" s="11"/>
      <c r="BC223" s="11"/>
      <c r="BD223" s="11"/>
      <c r="BE223" s="11"/>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6"/>
      <c r="CG223" s="16"/>
      <c r="CH223" s="16"/>
      <c r="CI223" s="16"/>
    </row>
    <row r="224" ht="13.5" customHeight="1">
      <c r="A224" s="10"/>
      <c r="B224" s="10"/>
      <c r="C224" s="90"/>
      <c r="D224" s="90"/>
      <c r="E224" s="90"/>
      <c r="F224" s="78"/>
      <c r="G224" s="90"/>
      <c r="H224" s="90"/>
      <c r="I224" s="82"/>
      <c r="J224" s="90"/>
      <c r="K224" s="107"/>
      <c r="L224" s="101"/>
      <c r="M224" s="108"/>
      <c r="N224" s="10"/>
      <c r="O224" s="99"/>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85"/>
      <c r="AO224" s="85"/>
      <c r="AP224" s="85"/>
      <c r="AQ224" s="86"/>
      <c r="AR224" s="86"/>
      <c r="AS224" s="86"/>
      <c r="AT224" s="10"/>
      <c r="AU224" s="10"/>
      <c r="AV224" s="11"/>
      <c r="AW224" s="11"/>
      <c r="AX224" s="11"/>
      <c r="AY224" s="11"/>
      <c r="AZ224" s="11"/>
      <c r="BA224" s="11"/>
      <c r="BB224" s="11"/>
      <c r="BC224" s="11"/>
      <c r="BD224" s="11"/>
      <c r="BE224" s="11"/>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6"/>
      <c r="CG224" s="16"/>
      <c r="CH224" s="16"/>
      <c r="CI224" s="16"/>
    </row>
    <row r="225" ht="13.5" customHeight="1">
      <c r="A225" s="10"/>
      <c r="B225" s="10"/>
      <c r="C225" s="90"/>
      <c r="D225" s="90"/>
      <c r="E225" s="90"/>
      <c r="F225" s="78"/>
      <c r="G225" s="90"/>
      <c r="H225" s="90"/>
      <c r="I225" s="82"/>
      <c r="J225" s="90"/>
      <c r="K225" s="107"/>
      <c r="L225" s="101"/>
      <c r="M225" s="108"/>
      <c r="N225" s="10"/>
      <c r="O225" s="99"/>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85"/>
      <c r="AO225" s="85"/>
      <c r="AP225" s="85"/>
      <c r="AQ225" s="86"/>
      <c r="AR225" s="86"/>
      <c r="AS225" s="86"/>
      <c r="AT225" s="10"/>
      <c r="AU225" s="10"/>
      <c r="AV225" s="11"/>
      <c r="AW225" s="11"/>
      <c r="AX225" s="11"/>
      <c r="AY225" s="11"/>
      <c r="AZ225" s="11"/>
      <c r="BA225" s="11"/>
      <c r="BB225" s="11"/>
      <c r="BC225" s="11"/>
      <c r="BD225" s="11"/>
      <c r="BE225" s="11"/>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6"/>
      <c r="CG225" s="16"/>
      <c r="CH225" s="16"/>
      <c r="CI225" s="16"/>
    </row>
    <row r="226" ht="13.5" customHeight="1">
      <c r="A226" s="10"/>
      <c r="B226" s="10"/>
      <c r="C226" s="90"/>
      <c r="D226" s="90"/>
      <c r="E226" s="90"/>
      <c r="F226" s="78"/>
      <c r="G226" s="90"/>
      <c r="H226" s="90"/>
      <c r="I226" s="82"/>
      <c r="J226" s="90"/>
      <c r="K226" s="107"/>
      <c r="L226" s="101"/>
      <c r="M226" s="108"/>
      <c r="N226" s="10"/>
      <c r="O226" s="99"/>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85"/>
      <c r="AO226" s="85"/>
      <c r="AP226" s="85"/>
      <c r="AQ226" s="86"/>
      <c r="AR226" s="86"/>
      <c r="AS226" s="86"/>
      <c r="AT226" s="10"/>
      <c r="AU226" s="10"/>
      <c r="AV226" s="11"/>
      <c r="AW226" s="11"/>
      <c r="AX226" s="11"/>
      <c r="AY226" s="11"/>
      <c r="AZ226" s="11"/>
      <c r="BA226" s="11"/>
      <c r="BB226" s="11"/>
      <c r="BC226" s="11"/>
      <c r="BD226" s="11"/>
      <c r="BE226" s="11"/>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6"/>
      <c r="CG226" s="16"/>
      <c r="CH226" s="16"/>
      <c r="CI226" s="16"/>
    </row>
    <row r="227" ht="13.5" customHeight="1">
      <c r="A227" s="10"/>
      <c r="B227" s="10"/>
      <c r="C227" s="90"/>
      <c r="D227" s="90"/>
      <c r="E227" s="90"/>
      <c r="F227" s="78"/>
      <c r="G227" s="90"/>
      <c r="H227" s="90"/>
      <c r="I227" s="82"/>
      <c r="J227" s="90"/>
      <c r="K227" s="107"/>
      <c r="L227" s="101"/>
      <c r="M227" s="108"/>
      <c r="N227" s="10"/>
      <c r="O227" s="99"/>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85"/>
      <c r="AO227" s="85"/>
      <c r="AP227" s="85"/>
      <c r="AQ227" s="86"/>
      <c r="AR227" s="86"/>
      <c r="AS227" s="86"/>
      <c r="AT227" s="10"/>
      <c r="AU227" s="10"/>
      <c r="AV227" s="11"/>
      <c r="AW227" s="11"/>
      <c r="AX227" s="11"/>
      <c r="AY227" s="11"/>
      <c r="AZ227" s="11"/>
      <c r="BA227" s="11"/>
      <c r="BB227" s="11"/>
      <c r="BC227" s="11"/>
      <c r="BD227" s="11"/>
      <c r="BE227" s="11"/>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6"/>
      <c r="CG227" s="16"/>
      <c r="CH227" s="16"/>
      <c r="CI227" s="16"/>
    </row>
    <row r="228" ht="13.5" customHeight="1">
      <c r="A228" s="10"/>
      <c r="B228" s="10"/>
      <c r="C228" s="90"/>
      <c r="D228" s="90"/>
      <c r="E228" s="90"/>
      <c r="F228" s="78"/>
      <c r="G228" s="90"/>
      <c r="H228" s="90"/>
      <c r="I228" s="82"/>
      <c r="J228" s="90"/>
      <c r="K228" s="107"/>
      <c r="L228" s="101"/>
      <c r="M228" s="108"/>
      <c r="N228" s="10"/>
      <c r="O228" s="99"/>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85"/>
      <c r="AO228" s="85"/>
      <c r="AP228" s="85"/>
      <c r="AQ228" s="86"/>
      <c r="AR228" s="86"/>
      <c r="AS228" s="86"/>
      <c r="AT228" s="10"/>
      <c r="AU228" s="10"/>
      <c r="AV228" s="11"/>
      <c r="AW228" s="11"/>
      <c r="AX228" s="11"/>
      <c r="AY228" s="11"/>
      <c r="AZ228" s="11"/>
      <c r="BA228" s="11"/>
      <c r="BB228" s="11"/>
      <c r="BC228" s="11"/>
      <c r="BD228" s="11"/>
      <c r="BE228" s="11"/>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6"/>
      <c r="CG228" s="16"/>
      <c r="CH228" s="16"/>
      <c r="CI228" s="16"/>
    </row>
    <row r="229" ht="13.5" customHeight="1">
      <c r="A229" s="10"/>
      <c r="B229" s="10"/>
      <c r="C229" s="90"/>
      <c r="D229" s="90"/>
      <c r="E229" s="90"/>
      <c r="F229" s="78"/>
      <c r="G229" s="90"/>
      <c r="H229" s="90"/>
      <c r="I229" s="82"/>
      <c r="J229" s="90"/>
      <c r="K229" s="107"/>
      <c r="L229" s="101"/>
      <c r="M229" s="108"/>
      <c r="N229" s="10"/>
      <c r="O229" s="99"/>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85"/>
      <c r="AO229" s="85"/>
      <c r="AP229" s="85"/>
      <c r="AQ229" s="86"/>
      <c r="AR229" s="86"/>
      <c r="AS229" s="86"/>
      <c r="AT229" s="10"/>
      <c r="AU229" s="10"/>
      <c r="AV229" s="11"/>
      <c r="AW229" s="11"/>
      <c r="AX229" s="11"/>
      <c r="AY229" s="11"/>
      <c r="AZ229" s="11"/>
      <c r="BA229" s="11"/>
      <c r="BB229" s="11"/>
      <c r="BC229" s="11"/>
      <c r="BD229" s="11"/>
      <c r="BE229" s="11"/>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6"/>
      <c r="CG229" s="16"/>
      <c r="CH229" s="16"/>
      <c r="CI229" s="16"/>
    </row>
    <row r="230" ht="13.5" customHeight="1">
      <c r="A230" s="10"/>
      <c r="B230" s="10"/>
      <c r="C230" s="90"/>
      <c r="D230" s="90"/>
      <c r="E230" s="90"/>
      <c r="F230" s="78"/>
      <c r="G230" s="90"/>
      <c r="H230" s="90"/>
      <c r="I230" s="82"/>
      <c r="J230" s="90"/>
      <c r="K230" s="107"/>
      <c r="L230" s="101"/>
      <c r="M230" s="108"/>
      <c r="N230" s="10"/>
      <c r="O230" s="99"/>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85"/>
      <c r="AO230" s="85"/>
      <c r="AP230" s="85"/>
      <c r="AQ230" s="86"/>
      <c r="AR230" s="86"/>
      <c r="AS230" s="86"/>
      <c r="AT230" s="10"/>
      <c r="AU230" s="10"/>
      <c r="AV230" s="11"/>
      <c r="AW230" s="11"/>
      <c r="AX230" s="11"/>
      <c r="AY230" s="11"/>
      <c r="AZ230" s="11"/>
      <c r="BA230" s="11"/>
      <c r="BB230" s="11"/>
      <c r="BC230" s="11"/>
      <c r="BD230" s="11"/>
      <c r="BE230" s="11"/>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6"/>
      <c r="CG230" s="16"/>
      <c r="CH230" s="16"/>
      <c r="CI230" s="16"/>
    </row>
    <row r="231" ht="13.5" customHeight="1">
      <c r="A231" s="10"/>
      <c r="B231" s="10"/>
      <c r="C231" s="90"/>
      <c r="D231" s="90"/>
      <c r="E231" s="90"/>
      <c r="F231" s="78"/>
      <c r="G231" s="90"/>
      <c r="H231" s="90"/>
      <c r="I231" s="82"/>
      <c r="J231" s="90"/>
      <c r="K231" s="107"/>
      <c r="L231" s="101"/>
      <c r="M231" s="108"/>
      <c r="N231" s="10"/>
      <c r="O231" s="99"/>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85"/>
      <c r="AO231" s="85"/>
      <c r="AP231" s="85"/>
      <c r="AQ231" s="86"/>
      <c r="AR231" s="86"/>
      <c r="AS231" s="86"/>
      <c r="AT231" s="10"/>
      <c r="AU231" s="10"/>
      <c r="AV231" s="11"/>
      <c r="AW231" s="11"/>
      <c r="AX231" s="11"/>
      <c r="AY231" s="11"/>
      <c r="AZ231" s="11"/>
      <c r="BA231" s="11"/>
      <c r="BB231" s="11"/>
      <c r="BC231" s="11"/>
      <c r="BD231" s="11"/>
      <c r="BE231" s="11"/>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6"/>
      <c r="CG231" s="16"/>
      <c r="CH231" s="16"/>
      <c r="CI231" s="16"/>
    </row>
    <row r="232" ht="13.5" customHeight="1">
      <c r="A232" s="10"/>
      <c r="B232" s="10"/>
      <c r="C232" s="90"/>
      <c r="D232" s="90"/>
      <c r="E232" s="90"/>
      <c r="F232" s="78"/>
      <c r="G232" s="90"/>
      <c r="H232" s="90"/>
      <c r="I232" s="82"/>
      <c r="J232" s="90"/>
      <c r="K232" s="107"/>
      <c r="L232" s="101"/>
      <c r="M232" s="108"/>
      <c r="N232" s="10"/>
      <c r="O232" s="99"/>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85"/>
      <c r="AO232" s="85"/>
      <c r="AP232" s="85"/>
      <c r="AQ232" s="86"/>
      <c r="AR232" s="86"/>
      <c r="AS232" s="86"/>
      <c r="AT232" s="10"/>
      <c r="AU232" s="10"/>
      <c r="AV232" s="11"/>
      <c r="AW232" s="11"/>
      <c r="AX232" s="11"/>
      <c r="AY232" s="11"/>
      <c r="AZ232" s="11"/>
      <c r="BA232" s="11"/>
      <c r="BB232" s="11"/>
      <c r="BC232" s="11"/>
      <c r="BD232" s="11"/>
      <c r="BE232" s="11"/>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6"/>
      <c r="CG232" s="16"/>
      <c r="CH232" s="16"/>
      <c r="CI232" s="16"/>
    </row>
    <row r="233" ht="13.5" customHeight="1">
      <c r="A233" s="10"/>
      <c r="B233" s="10"/>
      <c r="C233" s="90"/>
      <c r="D233" s="90"/>
      <c r="E233" s="90"/>
      <c r="F233" s="78"/>
      <c r="G233" s="90"/>
      <c r="H233" s="90"/>
      <c r="I233" s="82"/>
      <c r="J233" s="90"/>
      <c r="K233" s="107"/>
      <c r="L233" s="101"/>
      <c r="M233" s="108"/>
      <c r="N233" s="10"/>
      <c r="O233" s="99"/>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85"/>
      <c r="AO233" s="85"/>
      <c r="AP233" s="85"/>
      <c r="AQ233" s="86"/>
      <c r="AR233" s="86"/>
      <c r="AS233" s="86"/>
      <c r="AT233" s="10"/>
      <c r="AU233" s="10"/>
      <c r="AV233" s="11"/>
      <c r="AW233" s="11"/>
      <c r="AX233" s="11"/>
      <c r="AY233" s="11"/>
      <c r="AZ233" s="11"/>
      <c r="BA233" s="11"/>
      <c r="BB233" s="11"/>
      <c r="BC233" s="11"/>
      <c r="BD233" s="11"/>
      <c r="BE233" s="11"/>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6"/>
      <c r="CG233" s="16"/>
      <c r="CH233" s="16"/>
      <c r="CI233" s="16"/>
    </row>
    <row r="234" ht="13.5" customHeight="1">
      <c r="A234" s="10"/>
      <c r="B234" s="10"/>
      <c r="C234" s="90"/>
      <c r="D234" s="90"/>
      <c r="E234" s="90"/>
      <c r="F234" s="78"/>
      <c r="G234" s="90"/>
      <c r="H234" s="90"/>
      <c r="I234" s="82"/>
      <c r="J234" s="90"/>
      <c r="K234" s="107"/>
      <c r="L234" s="101"/>
      <c r="M234" s="108"/>
      <c r="N234" s="10"/>
      <c r="O234" s="99"/>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85"/>
      <c r="AO234" s="85"/>
      <c r="AP234" s="85"/>
      <c r="AQ234" s="86"/>
      <c r="AR234" s="86"/>
      <c r="AS234" s="86"/>
      <c r="AT234" s="10"/>
      <c r="AU234" s="10"/>
      <c r="AV234" s="11"/>
      <c r="AW234" s="11"/>
      <c r="AX234" s="11"/>
      <c r="AY234" s="11"/>
      <c r="AZ234" s="11"/>
      <c r="BA234" s="11"/>
      <c r="BB234" s="11"/>
      <c r="BC234" s="11"/>
      <c r="BD234" s="11"/>
      <c r="BE234" s="11"/>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6"/>
      <c r="CG234" s="16"/>
      <c r="CH234" s="16"/>
      <c r="CI234" s="16"/>
    </row>
    <row r="235" ht="13.5" customHeight="1">
      <c r="A235" s="10"/>
      <c r="B235" s="10"/>
      <c r="C235" s="90"/>
      <c r="D235" s="90"/>
      <c r="E235" s="90"/>
      <c r="F235" s="78"/>
      <c r="G235" s="90"/>
      <c r="H235" s="90"/>
      <c r="I235" s="82"/>
      <c r="J235" s="90"/>
      <c r="K235" s="107"/>
      <c r="L235" s="101"/>
      <c r="M235" s="108"/>
      <c r="N235" s="10"/>
      <c r="O235" s="99"/>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85"/>
      <c r="AO235" s="85"/>
      <c r="AP235" s="85"/>
      <c r="AQ235" s="86"/>
      <c r="AR235" s="86"/>
      <c r="AS235" s="86"/>
      <c r="AT235" s="10"/>
      <c r="AU235" s="10"/>
      <c r="AV235" s="11"/>
      <c r="AW235" s="11"/>
      <c r="AX235" s="11"/>
      <c r="AY235" s="11"/>
      <c r="AZ235" s="11"/>
      <c r="BA235" s="11"/>
      <c r="BB235" s="11"/>
      <c r="BC235" s="11"/>
      <c r="BD235" s="11"/>
      <c r="BE235" s="11"/>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6"/>
      <c r="CG235" s="16"/>
      <c r="CH235" s="16"/>
      <c r="CI235" s="16"/>
    </row>
    <row r="236" ht="13.5" customHeight="1">
      <c r="A236" s="10"/>
      <c r="B236" s="10"/>
      <c r="C236" s="90"/>
      <c r="D236" s="90"/>
      <c r="E236" s="90"/>
      <c r="F236" s="78"/>
      <c r="G236" s="90"/>
      <c r="H236" s="90"/>
      <c r="I236" s="82"/>
      <c r="J236" s="90"/>
      <c r="K236" s="107"/>
      <c r="L236" s="101"/>
      <c r="M236" s="108"/>
      <c r="N236" s="10"/>
      <c r="O236" s="99"/>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85"/>
      <c r="AO236" s="85"/>
      <c r="AP236" s="85"/>
      <c r="AQ236" s="86"/>
      <c r="AR236" s="86"/>
      <c r="AS236" s="86"/>
      <c r="AT236" s="10"/>
      <c r="AU236" s="10"/>
      <c r="AV236" s="11"/>
      <c r="AW236" s="11"/>
      <c r="AX236" s="11"/>
      <c r="AY236" s="11"/>
      <c r="AZ236" s="11"/>
      <c r="BA236" s="11"/>
      <c r="BB236" s="11"/>
      <c r="BC236" s="11"/>
      <c r="BD236" s="11"/>
      <c r="BE236" s="11"/>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6"/>
      <c r="CG236" s="16"/>
      <c r="CH236" s="16"/>
      <c r="CI236" s="16"/>
    </row>
    <row r="237" ht="13.5" customHeight="1">
      <c r="A237" s="10"/>
      <c r="B237" s="10"/>
      <c r="C237" s="90"/>
      <c r="D237" s="90"/>
      <c r="E237" s="90"/>
      <c r="F237" s="78"/>
      <c r="G237" s="90"/>
      <c r="H237" s="90"/>
      <c r="I237" s="82"/>
      <c r="J237" s="90"/>
      <c r="K237" s="107"/>
      <c r="L237" s="101"/>
      <c r="M237" s="108"/>
      <c r="N237" s="10"/>
      <c r="O237" s="99"/>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85"/>
      <c r="AO237" s="85"/>
      <c r="AP237" s="85"/>
      <c r="AQ237" s="86"/>
      <c r="AR237" s="86"/>
      <c r="AS237" s="86"/>
      <c r="AT237" s="10"/>
      <c r="AU237" s="10"/>
      <c r="AV237" s="11"/>
      <c r="AW237" s="11"/>
      <c r="AX237" s="11"/>
      <c r="AY237" s="11"/>
      <c r="AZ237" s="11"/>
      <c r="BA237" s="11"/>
      <c r="BB237" s="11"/>
      <c r="BC237" s="11"/>
      <c r="BD237" s="11"/>
      <c r="BE237" s="11"/>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6"/>
      <c r="CG237" s="16"/>
      <c r="CH237" s="16"/>
      <c r="CI237" s="16"/>
    </row>
    <row r="238" ht="13.5" customHeight="1">
      <c r="A238" s="10"/>
      <c r="B238" s="10"/>
      <c r="C238" s="90"/>
      <c r="D238" s="90"/>
      <c r="E238" s="90"/>
      <c r="F238" s="78"/>
      <c r="G238" s="90"/>
      <c r="H238" s="90"/>
      <c r="I238" s="82"/>
      <c r="J238" s="90"/>
      <c r="K238" s="107"/>
      <c r="L238" s="101"/>
      <c r="M238" s="108"/>
      <c r="N238" s="10"/>
      <c r="O238" s="99"/>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85"/>
      <c r="AO238" s="85"/>
      <c r="AP238" s="85"/>
      <c r="AQ238" s="86"/>
      <c r="AR238" s="86"/>
      <c r="AS238" s="86"/>
      <c r="AT238" s="10"/>
      <c r="AU238" s="10"/>
      <c r="AV238" s="11"/>
      <c r="AW238" s="11"/>
      <c r="AX238" s="11"/>
      <c r="AY238" s="11"/>
      <c r="AZ238" s="11"/>
      <c r="BA238" s="11"/>
      <c r="BB238" s="11"/>
      <c r="BC238" s="11"/>
      <c r="BD238" s="11"/>
      <c r="BE238" s="11"/>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6"/>
      <c r="CG238" s="16"/>
      <c r="CH238" s="16"/>
      <c r="CI238" s="16"/>
    </row>
    <row r="239" ht="13.5" customHeight="1">
      <c r="A239" s="10"/>
      <c r="B239" s="10"/>
      <c r="C239" s="90"/>
      <c r="D239" s="90"/>
      <c r="E239" s="90"/>
      <c r="F239" s="78"/>
      <c r="G239" s="90"/>
      <c r="H239" s="90"/>
      <c r="I239" s="82"/>
      <c r="J239" s="90"/>
      <c r="K239" s="107"/>
      <c r="L239" s="101"/>
      <c r="M239" s="108"/>
      <c r="N239" s="10"/>
      <c r="O239" s="99"/>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85"/>
      <c r="AO239" s="85"/>
      <c r="AP239" s="85"/>
      <c r="AQ239" s="86"/>
      <c r="AR239" s="86"/>
      <c r="AS239" s="86"/>
      <c r="AT239" s="10"/>
      <c r="AU239" s="10"/>
      <c r="AV239" s="11"/>
      <c r="AW239" s="11"/>
      <c r="AX239" s="11"/>
      <c r="AY239" s="11"/>
      <c r="AZ239" s="11"/>
      <c r="BA239" s="11"/>
      <c r="BB239" s="11"/>
      <c r="BC239" s="11"/>
      <c r="BD239" s="11"/>
      <c r="BE239" s="11"/>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6"/>
      <c r="CG239" s="16"/>
      <c r="CH239" s="16"/>
      <c r="CI239" s="16"/>
    </row>
    <row r="240" ht="13.5" customHeight="1">
      <c r="A240" s="10"/>
      <c r="B240" s="10"/>
      <c r="C240" s="90"/>
      <c r="D240" s="90"/>
      <c r="E240" s="90"/>
      <c r="F240" s="78"/>
      <c r="G240" s="90"/>
      <c r="H240" s="90"/>
      <c r="I240" s="82"/>
      <c r="J240" s="90"/>
      <c r="K240" s="107"/>
      <c r="L240" s="101"/>
      <c r="M240" s="108"/>
      <c r="N240" s="10"/>
      <c r="O240" s="99"/>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85"/>
      <c r="AO240" s="85"/>
      <c r="AP240" s="85"/>
      <c r="AQ240" s="86"/>
      <c r="AR240" s="86"/>
      <c r="AS240" s="86"/>
      <c r="AT240" s="10"/>
      <c r="AU240" s="10"/>
      <c r="AV240" s="11"/>
      <c r="AW240" s="11"/>
      <c r="AX240" s="11"/>
      <c r="AY240" s="11"/>
      <c r="AZ240" s="11"/>
      <c r="BA240" s="11"/>
      <c r="BB240" s="11"/>
      <c r="BC240" s="11"/>
      <c r="BD240" s="11"/>
      <c r="BE240" s="11"/>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6"/>
      <c r="CG240" s="16"/>
      <c r="CH240" s="16"/>
      <c r="CI240" s="16"/>
    </row>
    <row r="241" ht="13.5" customHeight="1">
      <c r="A241" s="10"/>
      <c r="B241" s="10"/>
      <c r="C241" s="90"/>
      <c r="D241" s="90"/>
      <c r="E241" s="90"/>
      <c r="F241" s="78"/>
      <c r="G241" s="90"/>
      <c r="H241" s="90"/>
      <c r="I241" s="82"/>
      <c r="J241" s="90"/>
      <c r="K241" s="107"/>
      <c r="L241" s="101"/>
      <c r="M241" s="108"/>
      <c r="N241" s="10"/>
      <c r="O241" s="99"/>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85"/>
      <c r="AO241" s="85"/>
      <c r="AP241" s="85"/>
      <c r="AQ241" s="86"/>
      <c r="AR241" s="86"/>
      <c r="AS241" s="86"/>
      <c r="AT241" s="10"/>
      <c r="AU241" s="10"/>
      <c r="AV241" s="11"/>
      <c r="AW241" s="11"/>
      <c r="AX241" s="11"/>
      <c r="AY241" s="11"/>
      <c r="AZ241" s="11"/>
      <c r="BA241" s="11"/>
      <c r="BB241" s="11"/>
      <c r="BC241" s="11"/>
      <c r="BD241" s="11"/>
      <c r="BE241" s="11"/>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6"/>
      <c r="CG241" s="16"/>
      <c r="CH241" s="16"/>
      <c r="CI241" s="16"/>
    </row>
    <row r="242" ht="13.5" customHeight="1">
      <c r="A242" s="10"/>
      <c r="B242" s="10"/>
      <c r="C242" s="90"/>
      <c r="D242" s="90"/>
      <c r="E242" s="90"/>
      <c r="F242" s="78"/>
      <c r="G242" s="90"/>
      <c r="H242" s="90"/>
      <c r="I242" s="82"/>
      <c r="J242" s="90"/>
      <c r="K242" s="107"/>
      <c r="L242" s="101"/>
      <c r="M242" s="108"/>
      <c r="N242" s="10"/>
      <c r="O242" s="99"/>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85"/>
      <c r="AO242" s="85"/>
      <c r="AP242" s="85"/>
      <c r="AQ242" s="86"/>
      <c r="AR242" s="86"/>
      <c r="AS242" s="86"/>
      <c r="AT242" s="10"/>
      <c r="AU242" s="10"/>
      <c r="AV242" s="11"/>
      <c r="AW242" s="11"/>
      <c r="AX242" s="11"/>
      <c r="AY242" s="11"/>
      <c r="AZ242" s="11"/>
      <c r="BA242" s="11"/>
      <c r="BB242" s="11"/>
      <c r="BC242" s="11"/>
      <c r="BD242" s="11"/>
      <c r="BE242" s="11"/>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6"/>
      <c r="CG242" s="16"/>
      <c r="CH242" s="16"/>
      <c r="CI242" s="16"/>
    </row>
    <row r="243" ht="13.5" customHeight="1">
      <c r="A243" s="10"/>
      <c r="B243" s="10"/>
      <c r="C243" s="90"/>
      <c r="D243" s="90"/>
      <c r="E243" s="90"/>
      <c r="F243" s="78"/>
      <c r="G243" s="90"/>
      <c r="H243" s="90"/>
      <c r="I243" s="82"/>
      <c r="J243" s="90"/>
      <c r="K243" s="107"/>
      <c r="L243" s="101"/>
      <c r="M243" s="108"/>
      <c r="N243" s="10"/>
      <c r="O243" s="99"/>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85"/>
      <c r="AO243" s="85"/>
      <c r="AP243" s="85"/>
      <c r="AQ243" s="86"/>
      <c r="AR243" s="86"/>
      <c r="AS243" s="86"/>
      <c r="AT243" s="10"/>
      <c r="AU243" s="10"/>
      <c r="AV243" s="11"/>
      <c r="AW243" s="11"/>
      <c r="AX243" s="11"/>
      <c r="AY243" s="11"/>
      <c r="AZ243" s="11"/>
      <c r="BA243" s="11"/>
      <c r="BB243" s="11"/>
      <c r="BC243" s="11"/>
      <c r="BD243" s="11"/>
      <c r="BE243" s="11"/>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6"/>
      <c r="CG243" s="16"/>
      <c r="CH243" s="16"/>
      <c r="CI243" s="16"/>
    </row>
    <row r="244" ht="13.5" customHeight="1">
      <c r="A244" s="10"/>
      <c r="B244" s="10"/>
      <c r="C244" s="90"/>
      <c r="D244" s="90"/>
      <c r="E244" s="90"/>
      <c r="F244" s="78"/>
      <c r="G244" s="90"/>
      <c r="H244" s="90"/>
      <c r="I244" s="82"/>
      <c r="J244" s="90"/>
      <c r="K244" s="107"/>
      <c r="L244" s="101"/>
      <c r="M244" s="108"/>
      <c r="N244" s="10"/>
      <c r="O244" s="99"/>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85"/>
      <c r="AO244" s="85"/>
      <c r="AP244" s="85"/>
      <c r="AQ244" s="86"/>
      <c r="AR244" s="86"/>
      <c r="AS244" s="86"/>
      <c r="AT244" s="10"/>
      <c r="AU244" s="10"/>
      <c r="AV244" s="11"/>
      <c r="AW244" s="11"/>
      <c r="AX244" s="11"/>
      <c r="AY244" s="11"/>
      <c r="AZ244" s="11"/>
      <c r="BA244" s="11"/>
      <c r="BB244" s="11"/>
      <c r="BC244" s="11"/>
      <c r="BD244" s="11"/>
      <c r="BE244" s="11"/>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6"/>
      <c r="CG244" s="16"/>
      <c r="CH244" s="16"/>
      <c r="CI244" s="16"/>
    </row>
    <row r="245" ht="13.5" customHeight="1">
      <c r="A245" s="10"/>
      <c r="B245" s="10"/>
      <c r="C245" s="90"/>
      <c r="D245" s="90"/>
      <c r="E245" s="90"/>
      <c r="F245" s="78"/>
      <c r="G245" s="90"/>
      <c r="H245" s="90"/>
      <c r="I245" s="82"/>
      <c r="J245" s="90"/>
      <c r="K245" s="107"/>
      <c r="L245" s="101"/>
      <c r="M245" s="108"/>
      <c r="N245" s="10"/>
      <c r="O245" s="99"/>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85"/>
      <c r="AO245" s="85"/>
      <c r="AP245" s="85"/>
      <c r="AQ245" s="86"/>
      <c r="AR245" s="86"/>
      <c r="AS245" s="86"/>
      <c r="AT245" s="10"/>
      <c r="AU245" s="10"/>
      <c r="AV245" s="11"/>
      <c r="AW245" s="11"/>
      <c r="AX245" s="11"/>
      <c r="AY245" s="11"/>
      <c r="AZ245" s="11"/>
      <c r="BA245" s="11"/>
      <c r="BB245" s="11"/>
      <c r="BC245" s="11"/>
      <c r="BD245" s="11"/>
      <c r="BE245" s="11"/>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6"/>
      <c r="CG245" s="16"/>
      <c r="CH245" s="16"/>
      <c r="CI245" s="16"/>
    </row>
    <row r="246" ht="13.5" customHeight="1">
      <c r="A246" s="10"/>
      <c r="B246" s="10"/>
      <c r="C246" s="90"/>
      <c r="D246" s="90"/>
      <c r="E246" s="90"/>
      <c r="F246" s="78"/>
      <c r="G246" s="90"/>
      <c r="H246" s="90"/>
      <c r="I246" s="82"/>
      <c r="J246" s="90"/>
      <c r="K246" s="107"/>
      <c r="L246" s="101"/>
      <c r="M246" s="108"/>
      <c r="N246" s="10"/>
      <c r="O246" s="99"/>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85"/>
      <c r="AO246" s="85"/>
      <c r="AP246" s="85"/>
      <c r="AQ246" s="86"/>
      <c r="AR246" s="86"/>
      <c r="AS246" s="86"/>
      <c r="AT246" s="10"/>
      <c r="AU246" s="10"/>
      <c r="AV246" s="11"/>
      <c r="AW246" s="11"/>
      <c r="AX246" s="11"/>
      <c r="AY246" s="11"/>
      <c r="AZ246" s="11"/>
      <c r="BA246" s="11"/>
      <c r="BB246" s="11"/>
      <c r="BC246" s="11"/>
      <c r="BD246" s="11"/>
      <c r="BE246" s="11"/>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6"/>
      <c r="CG246" s="16"/>
      <c r="CH246" s="16"/>
      <c r="CI246" s="16"/>
    </row>
    <row r="247" ht="13.5" customHeight="1">
      <c r="A247" s="10"/>
      <c r="B247" s="10"/>
      <c r="C247" s="90"/>
      <c r="D247" s="90"/>
      <c r="E247" s="90"/>
      <c r="F247" s="78"/>
      <c r="G247" s="90"/>
      <c r="H247" s="90"/>
      <c r="I247" s="82"/>
      <c r="J247" s="90"/>
      <c r="K247" s="107"/>
      <c r="L247" s="101"/>
      <c r="M247" s="108"/>
      <c r="N247" s="10"/>
      <c r="O247" s="99"/>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85"/>
      <c r="AO247" s="85"/>
      <c r="AP247" s="85"/>
      <c r="AQ247" s="86"/>
      <c r="AR247" s="86"/>
      <c r="AS247" s="86"/>
      <c r="AT247" s="10"/>
      <c r="AU247" s="10"/>
      <c r="AV247" s="11"/>
      <c r="AW247" s="11"/>
      <c r="AX247" s="11"/>
      <c r="AY247" s="11"/>
      <c r="AZ247" s="11"/>
      <c r="BA247" s="11"/>
      <c r="BB247" s="11"/>
      <c r="BC247" s="11"/>
      <c r="BD247" s="11"/>
      <c r="BE247" s="11"/>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6"/>
      <c r="CG247" s="16"/>
      <c r="CH247" s="16"/>
      <c r="CI247" s="16"/>
    </row>
    <row r="248" ht="13.5" customHeight="1">
      <c r="A248" s="10"/>
      <c r="B248" s="10"/>
      <c r="C248" s="90"/>
      <c r="D248" s="90"/>
      <c r="E248" s="90"/>
      <c r="F248" s="78"/>
      <c r="G248" s="90"/>
      <c r="H248" s="90"/>
      <c r="I248" s="82"/>
      <c r="J248" s="90"/>
      <c r="K248" s="107"/>
      <c r="L248" s="101"/>
      <c r="M248" s="108"/>
      <c r="N248" s="10"/>
      <c r="O248" s="99"/>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85"/>
      <c r="AO248" s="85"/>
      <c r="AP248" s="85"/>
      <c r="AQ248" s="86"/>
      <c r="AR248" s="86"/>
      <c r="AS248" s="86"/>
      <c r="AT248" s="10"/>
      <c r="AU248" s="10"/>
      <c r="AV248" s="11"/>
      <c r="AW248" s="11"/>
      <c r="AX248" s="11"/>
      <c r="AY248" s="11"/>
      <c r="AZ248" s="11"/>
      <c r="BA248" s="11"/>
      <c r="BB248" s="11"/>
      <c r="BC248" s="11"/>
      <c r="BD248" s="11"/>
      <c r="BE248" s="11"/>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6"/>
      <c r="CG248" s="16"/>
      <c r="CH248" s="16"/>
      <c r="CI248" s="16"/>
    </row>
    <row r="249" ht="13.5" customHeight="1">
      <c r="A249" s="10"/>
      <c r="B249" s="10"/>
      <c r="C249" s="90"/>
      <c r="D249" s="90"/>
      <c r="E249" s="90"/>
      <c r="F249" s="78"/>
      <c r="G249" s="90"/>
      <c r="H249" s="90"/>
      <c r="I249" s="82"/>
      <c r="J249" s="90"/>
      <c r="K249" s="107"/>
      <c r="L249" s="101"/>
      <c r="M249" s="108"/>
      <c r="N249" s="10"/>
      <c r="O249" s="99"/>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85"/>
      <c r="AO249" s="85"/>
      <c r="AP249" s="85"/>
      <c r="AQ249" s="86"/>
      <c r="AR249" s="86"/>
      <c r="AS249" s="86"/>
      <c r="AT249" s="10"/>
      <c r="AU249" s="10"/>
      <c r="AV249" s="11"/>
      <c r="AW249" s="11"/>
      <c r="AX249" s="11"/>
      <c r="AY249" s="11"/>
      <c r="AZ249" s="11"/>
      <c r="BA249" s="11"/>
      <c r="BB249" s="11"/>
      <c r="BC249" s="11"/>
      <c r="BD249" s="11"/>
      <c r="BE249" s="11"/>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6"/>
      <c r="CG249" s="16"/>
      <c r="CH249" s="16"/>
      <c r="CI249" s="16"/>
    </row>
    <row r="250" ht="13.5" customHeight="1">
      <c r="A250" s="10"/>
      <c r="B250" s="10"/>
      <c r="C250" s="90"/>
      <c r="D250" s="90"/>
      <c r="E250" s="90"/>
      <c r="F250" s="78"/>
      <c r="G250" s="90"/>
      <c r="H250" s="90"/>
      <c r="I250" s="82"/>
      <c r="J250" s="90"/>
      <c r="K250" s="107"/>
      <c r="L250" s="101"/>
      <c r="M250" s="108"/>
      <c r="N250" s="10"/>
      <c r="O250" s="99"/>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85"/>
      <c r="AO250" s="85"/>
      <c r="AP250" s="85"/>
      <c r="AQ250" s="86"/>
      <c r="AR250" s="86"/>
      <c r="AS250" s="86"/>
      <c r="AT250" s="10"/>
      <c r="AU250" s="10"/>
      <c r="AV250" s="11"/>
      <c r="AW250" s="11"/>
      <c r="AX250" s="11"/>
      <c r="AY250" s="11"/>
      <c r="AZ250" s="11"/>
      <c r="BA250" s="11"/>
      <c r="BB250" s="11"/>
      <c r="BC250" s="11"/>
      <c r="BD250" s="11"/>
      <c r="BE250" s="11"/>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6"/>
      <c r="CG250" s="16"/>
      <c r="CH250" s="16"/>
      <c r="CI250" s="16"/>
    </row>
    <row r="251" ht="13.5" customHeight="1">
      <c r="A251" s="10"/>
      <c r="B251" s="10"/>
      <c r="C251" s="90"/>
      <c r="D251" s="90"/>
      <c r="E251" s="90"/>
      <c r="F251" s="78"/>
      <c r="G251" s="90"/>
      <c r="H251" s="90"/>
      <c r="I251" s="82"/>
      <c r="J251" s="90"/>
      <c r="K251" s="107"/>
      <c r="L251" s="101"/>
      <c r="M251" s="108"/>
      <c r="N251" s="10"/>
      <c r="O251" s="99"/>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85"/>
      <c r="AO251" s="85"/>
      <c r="AP251" s="85"/>
      <c r="AQ251" s="86"/>
      <c r="AR251" s="86"/>
      <c r="AS251" s="86"/>
      <c r="AT251" s="10"/>
      <c r="AU251" s="10"/>
      <c r="AV251" s="11"/>
      <c r="AW251" s="11"/>
      <c r="AX251" s="11"/>
      <c r="AY251" s="11"/>
      <c r="AZ251" s="11"/>
      <c r="BA251" s="11"/>
      <c r="BB251" s="11"/>
      <c r="BC251" s="11"/>
      <c r="BD251" s="11"/>
      <c r="BE251" s="11"/>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6"/>
      <c r="CG251" s="16"/>
      <c r="CH251" s="16"/>
      <c r="CI251" s="16"/>
    </row>
    <row r="252" ht="13.5" customHeight="1">
      <c r="A252" s="10"/>
      <c r="B252" s="10"/>
      <c r="C252" s="90"/>
      <c r="D252" s="90"/>
      <c r="E252" s="90"/>
      <c r="F252" s="78"/>
      <c r="G252" s="90"/>
      <c r="H252" s="90"/>
      <c r="I252" s="82"/>
      <c r="J252" s="90"/>
      <c r="K252" s="107"/>
      <c r="L252" s="101"/>
      <c r="M252" s="108"/>
      <c r="N252" s="10"/>
      <c r="O252" s="99"/>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85"/>
      <c r="AO252" s="85"/>
      <c r="AP252" s="85"/>
      <c r="AQ252" s="86"/>
      <c r="AR252" s="86"/>
      <c r="AS252" s="86"/>
      <c r="AT252" s="10"/>
      <c r="AU252" s="10"/>
      <c r="AV252" s="11"/>
      <c r="AW252" s="11"/>
      <c r="AX252" s="11"/>
      <c r="AY252" s="11"/>
      <c r="AZ252" s="11"/>
      <c r="BA252" s="11"/>
      <c r="BB252" s="11"/>
      <c r="BC252" s="11"/>
      <c r="BD252" s="11"/>
      <c r="BE252" s="11"/>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6"/>
      <c r="CG252" s="16"/>
      <c r="CH252" s="16"/>
      <c r="CI252" s="16"/>
    </row>
    <row r="253" ht="13.5" customHeight="1">
      <c r="A253" s="10"/>
      <c r="B253" s="10"/>
      <c r="C253" s="90"/>
      <c r="D253" s="90"/>
      <c r="E253" s="90"/>
      <c r="F253" s="78"/>
      <c r="G253" s="90"/>
      <c r="H253" s="90"/>
      <c r="I253" s="82"/>
      <c r="J253" s="90"/>
      <c r="K253" s="107"/>
      <c r="L253" s="101"/>
      <c r="M253" s="108"/>
      <c r="N253" s="10"/>
      <c r="O253" s="99"/>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85"/>
      <c r="AO253" s="85"/>
      <c r="AP253" s="85"/>
      <c r="AQ253" s="86"/>
      <c r="AR253" s="86"/>
      <c r="AS253" s="86"/>
      <c r="AT253" s="10"/>
      <c r="AU253" s="10"/>
      <c r="AV253" s="11"/>
      <c r="AW253" s="11"/>
      <c r="AX253" s="11"/>
      <c r="AY253" s="11"/>
      <c r="AZ253" s="11"/>
      <c r="BA253" s="11"/>
      <c r="BB253" s="11"/>
      <c r="BC253" s="11"/>
      <c r="BD253" s="11"/>
      <c r="BE253" s="11"/>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6"/>
      <c r="CG253" s="16"/>
      <c r="CH253" s="16"/>
      <c r="CI253" s="16"/>
    </row>
    <row r="254" ht="13.5" customHeight="1">
      <c r="A254" s="10"/>
      <c r="B254" s="10"/>
      <c r="C254" s="90"/>
      <c r="D254" s="90"/>
      <c r="E254" s="90"/>
      <c r="F254" s="78"/>
      <c r="G254" s="90"/>
      <c r="H254" s="90"/>
      <c r="I254" s="82"/>
      <c r="J254" s="90"/>
      <c r="K254" s="107"/>
      <c r="L254" s="101"/>
      <c r="M254" s="108"/>
      <c r="N254" s="10"/>
      <c r="O254" s="99"/>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85"/>
      <c r="AO254" s="85"/>
      <c r="AP254" s="85"/>
      <c r="AQ254" s="86"/>
      <c r="AR254" s="86"/>
      <c r="AS254" s="86"/>
      <c r="AT254" s="10"/>
      <c r="AU254" s="10"/>
      <c r="AV254" s="11"/>
      <c r="AW254" s="11"/>
      <c r="AX254" s="11"/>
      <c r="AY254" s="11"/>
      <c r="AZ254" s="11"/>
      <c r="BA254" s="11"/>
      <c r="BB254" s="11"/>
      <c r="BC254" s="11"/>
      <c r="BD254" s="11"/>
      <c r="BE254" s="11"/>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6"/>
      <c r="CG254" s="16"/>
      <c r="CH254" s="16"/>
      <c r="CI254" s="16"/>
    </row>
    <row r="255" ht="13.5" customHeight="1">
      <c r="A255" s="10"/>
      <c r="B255" s="10"/>
      <c r="C255" s="90"/>
      <c r="D255" s="90"/>
      <c r="E255" s="90"/>
      <c r="F255" s="78"/>
      <c r="G255" s="90"/>
      <c r="H255" s="90"/>
      <c r="I255" s="82"/>
      <c r="J255" s="90"/>
      <c r="K255" s="107"/>
      <c r="L255" s="101"/>
      <c r="M255" s="108"/>
      <c r="N255" s="10"/>
      <c r="O255" s="99"/>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85"/>
      <c r="AO255" s="85"/>
      <c r="AP255" s="85"/>
      <c r="AQ255" s="86"/>
      <c r="AR255" s="86"/>
      <c r="AS255" s="86"/>
      <c r="AT255" s="10"/>
      <c r="AU255" s="10"/>
      <c r="AV255" s="11"/>
      <c r="AW255" s="11"/>
      <c r="AX255" s="11"/>
      <c r="AY255" s="11"/>
      <c r="AZ255" s="11"/>
      <c r="BA255" s="11"/>
      <c r="BB255" s="11"/>
      <c r="BC255" s="11"/>
      <c r="BD255" s="11"/>
      <c r="BE255" s="11"/>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6"/>
      <c r="CG255" s="16"/>
      <c r="CH255" s="16"/>
      <c r="CI255" s="16"/>
    </row>
    <row r="256" ht="13.5" customHeight="1">
      <c r="A256" s="10"/>
      <c r="B256" s="10"/>
      <c r="C256" s="90"/>
      <c r="D256" s="90"/>
      <c r="E256" s="90"/>
      <c r="F256" s="78"/>
      <c r="G256" s="90"/>
      <c r="H256" s="90"/>
      <c r="I256" s="82"/>
      <c r="J256" s="90"/>
      <c r="K256" s="107"/>
      <c r="L256" s="101"/>
      <c r="M256" s="108"/>
      <c r="N256" s="10"/>
      <c r="O256" s="99"/>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85"/>
      <c r="AO256" s="85"/>
      <c r="AP256" s="85"/>
      <c r="AQ256" s="86"/>
      <c r="AR256" s="86"/>
      <c r="AS256" s="86"/>
      <c r="AT256" s="10"/>
      <c r="AU256" s="10"/>
      <c r="AV256" s="11"/>
      <c r="AW256" s="11"/>
      <c r="AX256" s="11"/>
      <c r="AY256" s="11"/>
      <c r="AZ256" s="11"/>
      <c r="BA256" s="11"/>
      <c r="BB256" s="11"/>
      <c r="BC256" s="11"/>
      <c r="BD256" s="11"/>
      <c r="BE256" s="11"/>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6"/>
      <c r="CG256" s="16"/>
      <c r="CH256" s="16"/>
      <c r="CI256" s="16"/>
    </row>
    <row r="257" ht="13.5" customHeight="1">
      <c r="A257" s="10"/>
      <c r="B257" s="10"/>
      <c r="C257" s="90"/>
      <c r="D257" s="90"/>
      <c r="E257" s="90"/>
      <c r="F257" s="78"/>
      <c r="G257" s="90"/>
      <c r="H257" s="90"/>
      <c r="I257" s="82"/>
      <c r="J257" s="90"/>
      <c r="K257" s="107"/>
      <c r="L257" s="101"/>
      <c r="M257" s="108"/>
      <c r="N257" s="10"/>
      <c r="O257" s="99"/>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85"/>
      <c r="AO257" s="85"/>
      <c r="AP257" s="85"/>
      <c r="AQ257" s="86"/>
      <c r="AR257" s="86"/>
      <c r="AS257" s="86"/>
      <c r="AT257" s="10"/>
      <c r="AU257" s="10"/>
      <c r="AV257" s="11"/>
      <c r="AW257" s="11"/>
      <c r="AX257" s="11"/>
      <c r="AY257" s="11"/>
      <c r="AZ257" s="11"/>
      <c r="BA257" s="11"/>
      <c r="BB257" s="11"/>
      <c r="BC257" s="11"/>
      <c r="BD257" s="11"/>
      <c r="BE257" s="11"/>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6"/>
      <c r="CG257" s="16"/>
      <c r="CH257" s="16"/>
      <c r="CI257" s="16"/>
    </row>
    <row r="258" ht="13.5" customHeight="1">
      <c r="A258" s="10"/>
      <c r="B258" s="10"/>
      <c r="C258" s="90"/>
      <c r="D258" s="90"/>
      <c r="E258" s="90"/>
      <c r="F258" s="78"/>
      <c r="G258" s="90"/>
      <c r="H258" s="90"/>
      <c r="I258" s="82"/>
      <c r="J258" s="90"/>
      <c r="K258" s="107"/>
      <c r="L258" s="101"/>
      <c r="M258" s="108"/>
      <c r="N258" s="10"/>
      <c r="O258" s="99"/>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85"/>
      <c r="AO258" s="85"/>
      <c r="AP258" s="85"/>
      <c r="AQ258" s="86"/>
      <c r="AR258" s="86"/>
      <c r="AS258" s="86"/>
      <c r="AT258" s="10"/>
      <c r="AU258" s="10"/>
      <c r="AV258" s="11"/>
      <c r="AW258" s="11"/>
      <c r="AX258" s="11"/>
      <c r="AY258" s="11"/>
      <c r="AZ258" s="11"/>
      <c r="BA258" s="11"/>
      <c r="BB258" s="11"/>
      <c r="BC258" s="11"/>
      <c r="BD258" s="11"/>
      <c r="BE258" s="11"/>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6"/>
      <c r="CG258" s="16"/>
      <c r="CH258" s="16"/>
      <c r="CI258" s="16"/>
    </row>
    <row r="259" ht="13.5" customHeight="1">
      <c r="A259" s="10"/>
      <c r="B259" s="10"/>
      <c r="C259" s="90"/>
      <c r="D259" s="90"/>
      <c r="E259" s="90"/>
      <c r="F259" s="78"/>
      <c r="G259" s="90"/>
      <c r="H259" s="90"/>
      <c r="I259" s="82"/>
      <c r="J259" s="90"/>
      <c r="K259" s="107"/>
      <c r="L259" s="101"/>
      <c r="M259" s="108"/>
      <c r="N259" s="10"/>
      <c r="O259" s="99"/>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85"/>
      <c r="AO259" s="85"/>
      <c r="AP259" s="85"/>
      <c r="AQ259" s="86"/>
      <c r="AR259" s="86"/>
      <c r="AS259" s="86"/>
      <c r="AT259" s="10"/>
      <c r="AU259" s="10"/>
      <c r="AV259" s="11"/>
      <c r="AW259" s="11"/>
      <c r="AX259" s="11"/>
      <c r="AY259" s="11"/>
      <c r="AZ259" s="11"/>
      <c r="BA259" s="11"/>
      <c r="BB259" s="11"/>
      <c r="BC259" s="11"/>
      <c r="BD259" s="11"/>
      <c r="BE259" s="11"/>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6"/>
      <c r="CG259" s="16"/>
      <c r="CH259" s="16"/>
      <c r="CI259" s="16"/>
    </row>
    <row r="260" ht="13.5" customHeight="1">
      <c r="A260" s="10"/>
      <c r="B260" s="10"/>
      <c r="C260" s="90"/>
      <c r="D260" s="90"/>
      <c r="E260" s="90"/>
      <c r="F260" s="78"/>
      <c r="G260" s="90"/>
      <c r="H260" s="90"/>
      <c r="I260" s="82"/>
      <c r="J260" s="90"/>
      <c r="K260" s="107"/>
      <c r="L260" s="101"/>
      <c r="M260" s="108"/>
      <c r="N260" s="10"/>
      <c r="O260" s="99"/>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85"/>
      <c r="AO260" s="85"/>
      <c r="AP260" s="85"/>
      <c r="AQ260" s="86"/>
      <c r="AR260" s="86"/>
      <c r="AS260" s="86"/>
      <c r="AT260" s="10"/>
      <c r="AU260" s="10"/>
      <c r="AV260" s="11"/>
      <c r="AW260" s="11"/>
      <c r="AX260" s="11"/>
      <c r="AY260" s="11"/>
      <c r="AZ260" s="11"/>
      <c r="BA260" s="11"/>
      <c r="BB260" s="11"/>
      <c r="BC260" s="11"/>
      <c r="BD260" s="11"/>
      <c r="BE260" s="11"/>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6"/>
      <c r="CG260" s="16"/>
      <c r="CH260" s="16"/>
      <c r="CI260" s="16"/>
    </row>
    <row r="261" ht="13.5" customHeight="1">
      <c r="A261" s="10"/>
      <c r="B261" s="10"/>
      <c r="C261" s="90"/>
      <c r="D261" s="90"/>
      <c r="E261" s="90"/>
      <c r="F261" s="78"/>
      <c r="G261" s="90"/>
      <c r="H261" s="90"/>
      <c r="I261" s="82"/>
      <c r="J261" s="90"/>
      <c r="K261" s="107"/>
      <c r="L261" s="101"/>
      <c r="M261" s="108"/>
      <c r="N261" s="10"/>
      <c r="O261" s="99"/>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85"/>
      <c r="AO261" s="85"/>
      <c r="AP261" s="85"/>
      <c r="AQ261" s="86"/>
      <c r="AR261" s="86"/>
      <c r="AS261" s="86"/>
      <c r="AT261" s="10"/>
      <c r="AU261" s="10"/>
      <c r="AV261" s="11"/>
      <c r="AW261" s="11"/>
      <c r="AX261" s="11"/>
      <c r="AY261" s="11"/>
      <c r="AZ261" s="11"/>
      <c r="BA261" s="11"/>
      <c r="BB261" s="11"/>
      <c r="BC261" s="11"/>
      <c r="BD261" s="11"/>
      <c r="BE261" s="11"/>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6"/>
      <c r="CG261" s="16"/>
      <c r="CH261" s="16"/>
      <c r="CI261" s="16"/>
    </row>
    <row r="262" ht="13.5" customHeight="1">
      <c r="A262" s="10"/>
      <c r="B262" s="10"/>
      <c r="C262" s="90"/>
      <c r="D262" s="90"/>
      <c r="E262" s="90"/>
      <c r="F262" s="78"/>
      <c r="G262" s="90"/>
      <c r="H262" s="90"/>
      <c r="I262" s="82"/>
      <c r="J262" s="90"/>
      <c r="K262" s="107"/>
      <c r="L262" s="101"/>
      <c r="M262" s="108"/>
      <c r="N262" s="10"/>
      <c r="O262" s="99"/>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85"/>
      <c r="AO262" s="85"/>
      <c r="AP262" s="85"/>
      <c r="AQ262" s="86"/>
      <c r="AR262" s="86"/>
      <c r="AS262" s="86"/>
      <c r="AT262" s="10"/>
      <c r="AU262" s="10"/>
      <c r="AV262" s="11"/>
      <c r="AW262" s="11"/>
      <c r="AX262" s="11"/>
      <c r="AY262" s="11"/>
      <c r="AZ262" s="11"/>
      <c r="BA262" s="11"/>
      <c r="BB262" s="11"/>
      <c r="BC262" s="11"/>
      <c r="BD262" s="11"/>
      <c r="BE262" s="11"/>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6"/>
      <c r="CG262" s="16"/>
      <c r="CH262" s="16"/>
      <c r="CI262" s="16"/>
    </row>
    <row r="263" ht="13.5" customHeight="1">
      <c r="A263" s="10"/>
      <c r="B263" s="10"/>
      <c r="C263" s="90"/>
      <c r="D263" s="90"/>
      <c r="E263" s="90"/>
      <c r="F263" s="78"/>
      <c r="G263" s="90"/>
      <c r="H263" s="90"/>
      <c r="I263" s="82"/>
      <c r="J263" s="90"/>
      <c r="K263" s="107"/>
      <c r="L263" s="101"/>
      <c r="M263" s="108"/>
      <c r="N263" s="10"/>
      <c r="O263" s="99"/>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85"/>
      <c r="AO263" s="85"/>
      <c r="AP263" s="85"/>
      <c r="AQ263" s="86"/>
      <c r="AR263" s="86"/>
      <c r="AS263" s="86"/>
      <c r="AT263" s="10"/>
      <c r="AU263" s="10"/>
      <c r="AV263" s="11"/>
      <c r="AW263" s="11"/>
      <c r="AX263" s="11"/>
      <c r="AY263" s="11"/>
      <c r="AZ263" s="11"/>
      <c r="BA263" s="11"/>
      <c r="BB263" s="11"/>
      <c r="BC263" s="11"/>
      <c r="BD263" s="11"/>
      <c r="BE263" s="11"/>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6"/>
      <c r="CG263" s="16"/>
      <c r="CH263" s="16"/>
      <c r="CI263" s="16"/>
    </row>
    <row r="264" ht="13.5" customHeight="1">
      <c r="A264" s="10"/>
      <c r="B264" s="10"/>
      <c r="C264" s="90"/>
      <c r="D264" s="90"/>
      <c r="E264" s="90"/>
      <c r="F264" s="78"/>
      <c r="G264" s="90"/>
      <c r="H264" s="90"/>
      <c r="I264" s="82"/>
      <c r="J264" s="90"/>
      <c r="K264" s="107"/>
      <c r="L264" s="101"/>
      <c r="M264" s="108"/>
      <c r="N264" s="10"/>
      <c r="O264" s="99"/>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85"/>
      <c r="AO264" s="85"/>
      <c r="AP264" s="85"/>
      <c r="AQ264" s="86"/>
      <c r="AR264" s="86"/>
      <c r="AS264" s="86"/>
      <c r="AT264" s="10"/>
      <c r="AU264" s="10"/>
      <c r="AV264" s="11"/>
      <c r="AW264" s="11"/>
      <c r="AX264" s="11"/>
      <c r="AY264" s="11"/>
      <c r="AZ264" s="11"/>
      <c r="BA264" s="11"/>
      <c r="BB264" s="11"/>
      <c r="BC264" s="11"/>
      <c r="BD264" s="11"/>
      <c r="BE264" s="11"/>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6"/>
      <c r="CG264" s="16"/>
      <c r="CH264" s="16"/>
      <c r="CI264" s="16"/>
    </row>
    <row r="265" ht="13.5" customHeight="1">
      <c r="A265" s="10"/>
      <c r="B265" s="10"/>
      <c r="C265" s="90"/>
      <c r="D265" s="90"/>
      <c r="E265" s="90"/>
      <c r="F265" s="78"/>
      <c r="G265" s="90"/>
      <c r="H265" s="90"/>
      <c r="I265" s="82"/>
      <c r="J265" s="90"/>
      <c r="K265" s="107"/>
      <c r="L265" s="101"/>
      <c r="M265" s="108"/>
      <c r="N265" s="10"/>
      <c r="O265" s="99"/>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85"/>
      <c r="AO265" s="85"/>
      <c r="AP265" s="85"/>
      <c r="AQ265" s="86"/>
      <c r="AR265" s="86"/>
      <c r="AS265" s="86"/>
      <c r="AT265" s="10"/>
      <c r="AU265" s="10"/>
      <c r="AV265" s="11"/>
      <c r="AW265" s="11"/>
      <c r="AX265" s="11"/>
      <c r="AY265" s="11"/>
      <c r="AZ265" s="11"/>
      <c r="BA265" s="11"/>
      <c r="BB265" s="11"/>
      <c r="BC265" s="11"/>
      <c r="BD265" s="11"/>
      <c r="BE265" s="11"/>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6"/>
      <c r="CG265" s="16"/>
      <c r="CH265" s="16"/>
      <c r="CI265" s="16"/>
    </row>
    <row r="266" ht="13.5" customHeight="1">
      <c r="A266" s="10"/>
      <c r="B266" s="10"/>
      <c r="C266" s="90"/>
      <c r="D266" s="90"/>
      <c r="E266" s="90"/>
      <c r="F266" s="78"/>
      <c r="G266" s="90"/>
      <c r="H266" s="90"/>
      <c r="I266" s="82"/>
      <c r="J266" s="90"/>
      <c r="K266" s="107"/>
      <c r="L266" s="101"/>
      <c r="M266" s="108"/>
      <c r="N266" s="10"/>
      <c r="O266" s="99"/>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85"/>
      <c r="AO266" s="85"/>
      <c r="AP266" s="85"/>
      <c r="AQ266" s="86"/>
      <c r="AR266" s="86"/>
      <c r="AS266" s="86"/>
      <c r="AT266" s="10"/>
      <c r="AU266" s="10"/>
      <c r="AV266" s="11"/>
      <c r="AW266" s="11"/>
      <c r="AX266" s="11"/>
      <c r="AY266" s="11"/>
      <c r="AZ266" s="11"/>
      <c r="BA266" s="11"/>
      <c r="BB266" s="11"/>
      <c r="BC266" s="11"/>
      <c r="BD266" s="11"/>
      <c r="BE266" s="11"/>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6"/>
      <c r="CG266" s="16"/>
      <c r="CH266" s="16"/>
      <c r="CI266" s="16"/>
    </row>
    <row r="267" ht="13.5" customHeight="1">
      <c r="A267" s="10"/>
      <c r="B267" s="10"/>
      <c r="C267" s="90"/>
      <c r="D267" s="90"/>
      <c r="E267" s="90"/>
      <c r="F267" s="78"/>
      <c r="G267" s="90"/>
      <c r="H267" s="90"/>
      <c r="I267" s="82"/>
      <c r="J267" s="90"/>
      <c r="K267" s="107"/>
      <c r="L267" s="101"/>
      <c r="M267" s="108"/>
      <c r="N267" s="10"/>
      <c r="O267" s="99"/>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85"/>
      <c r="AO267" s="85"/>
      <c r="AP267" s="85"/>
      <c r="AQ267" s="86"/>
      <c r="AR267" s="86"/>
      <c r="AS267" s="86"/>
      <c r="AT267" s="10"/>
      <c r="AU267" s="10"/>
      <c r="AV267" s="11"/>
      <c r="AW267" s="11"/>
      <c r="AX267" s="11"/>
      <c r="AY267" s="11"/>
      <c r="AZ267" s="11"/>
      <c r="BA267" s="11"/>
      <c r="BB267" s="11"/>
      <c r="BC267" s="11"/>
      <c r="BD267" s="11"/>
      <c r="BE267" s="11"/>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6"/>
      <c r="CG267" s="16"/>
      <c r="CH267" s="16"/>
      <c r="CI267" s="16"/>
    </row>
    <row r="268" ht="13.5" customHeight="1">
      <c r="A268" s="10"/>
      <c r="B268" s="10"/>
      <c r="C268" s="90"/>
      <c r="D268" s="90"/>
      <c r="E268" s="90"/>
      <c r="F268" s="78"/>
      <c r="G268" s="90"/>
      <c r="H268" s="90"/>
      <c r="I268" s="82"/>
      <c r="J268" s="90"/>
      <c r="K268" s="107"/>
      <c r="L268" s="101"/>
      <c r="M268" s="108"/>
      <c r="N268" s="10"/>
      <c r="O268" s="99"/>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85"/>
      <c r="AO268" s="85"/>
      <c r="AP268" s="85"/>
      <c r="AQ268" s="86"/>
      <c r="AR268" s="86"/>
      <c r="AS268" s="86"/>
      <c r="AT268" s="10"/>
      <c r="AU268" s="10"/>
      <c r="AV268" s="11"/>
      <c r="AW268" s="11"/>
      <c r="AX268" s="11"/>
      <c r="AY268" s="11"/>
      <c r="AZ268" s="11"/>
      <c r="BA268" s="11"/>
      <c r="BB268" s="11"/>
      <c r="BC268" s="11"/>
      <c r="BD268" s="11"/>
      <c r="BE268" s="11"/>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6"/>
      <c r="CG268" s="16"/>
      <c r="CH268" s="16"/>
      <c r="CI268" s="16"/>
    </row>
    <row r="269" ht="13.5" customHeight="1">
      <c r="A269" s="10"/>
      <c r="B269" s="10"/>
      <c r="C269" s="90"/>
      <c r="D269" s="90"/>
      <c r="E269" s="90"/>
      <c r="F269" s="78"/>
      <c r="G269" s="90"/>
      <c r="H269" s="90"/>
      <c r="I269" s="82"/>
      <c r="J269" s="90"/>
      <c r="K269" s="107"/>
      <c r="L269" s="101"/>
      <c r="M269" s="108"/>
      <c r="N269" s="10"/>
      <c r="O269" s="99"/>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85"/>
      <c r="AO269" s="85"/>
      <c r="AP269" s="85"/>
      <c r="AQ269" s="86"/>
      <c r="AR269" s="86"/>
      <c r="AS269" s="86"/>
      <c r="AT269" s="10"/>
      <c r="AU269" s="10"/>
      <c r="AV269" s="11"/>
      <c r="AW269" s="11"/>
      <c r="AX269" s="11"/>
      <c r="AY269" s="11"/>
      <c r="AZ269" s="11"/>
      <c r="BA269" s="11"/>
      <c r="BB269" s="11"/>
      <c r="BC269" s="11"/>
      <c r="BD269" s="11"/>
      <c r="BE269" s="11"/>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6"/>
      <c r="CG269" s="16"/>
      <c r="CH269" s="16"/>
      <c r="CI269" s="16"/>
    </row>
    <row r="270" ht="13.5" customHeight="1">
      <c r="A270" s="10"/>
      <c r="B270" s="10"/>
      <c r="C270" s="90"/>
      <c r="D270" s="90"/>
      <c r="E270" s="90"/>
      <c r="F270" s="78"/>
      <c r="G270" s="90"/>
      <c r="H270" s="90"/>
      <c r="I270" s="82"/>
      <c r="J270" s="90"/>
      <c r="K270" s="107"/>
      <c r="L270" s="101"/>
      <c r="M270" s="108"/>
      <c r="N270" s="10"/>
      <c r="O270" s="99"/>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85"/>
      <c r="AO270" s="85"/>
      <c r="AP270" s="85"/>
      <c r="AQ270" s="86"/>
      <c r="AR270" s="86"/>
      <c r="AS270" s="86"/>
      <c r="AT270" s="10"/>
      <c r="AU270" s="10"/>
      <c r="AV270" s="11"/>
      <c r="AW270" s="11"/>
      <c r="AX270" s="11"/>
      <c r="AY270" s="11"/>
      <c r="AZ270" s="11"/>
      <c r="BA270" s="11"/>
      <c r="BB270" s="11"/>
      <c r="BC270" s="11"/>
      <c r="BD270" s="11"/>
      <c r="BE270" s="11"/>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6"/>
      <c r="CG270" s="16"/>
      <c r="CH270" s="16"/>
      <c r="CI270" s="16"/>
    </row>
    <row r="271" ht="13.5" customHeight="1">
      <c r="A271" s="10"/>
      <c r="B271" s="10"/>
      <c r="C271" s="90"/>
      <c r="D271" s="90"/>
      <c r="E271" s="90"/>
      <c r="F271" s="78"/>
      <c r="G271" s="90"/>
      <c r="H271" s="90"/>
      <c r="I271" s="82"/>
      <c r="J271" s="90"/>
      <c r="K271" s="107"/>
      <c r="L271" s="101"/>
      <c r="M271" s="108"/>
      <c r="N271" s="10"/>
      <c r="O271" s="99"/>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85"/>
      <c r="AO271" s="85"/>
      <c r="AP271" s="85"/>
      <c r="AQ271" s="86"/>
      <c r="AR271" s="86"/>
      <c r="AS271" s="86"/>
      <c r="AT271" s="10"/>
      <c r="AU271" s="10"/>
      <c r="AV271" s="11"/>
      <c r="AW271" s="11"/>
      <c r="AX271" s="11"/>
      <c r="AY271" s="11"/>
      <c r="AZ271" s="11"/>
      <c r="BA271" s="11"/>
      <c r="BB271" s="11"/>
      <c r="BC271" s="11"/>
      <c r="BD271" s="11"/>
      <c r="BE271" s="11"/>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6"/>
      <c r="CG271" s="16"/>
      <c r="CH271" s="16"/>
      <c r="CI271" s="16"/>
    </row>
    <row r="272" ht="13.5" customHeight="1">
      <c r="A272" s="10"/>
      <c r="B272" s="10"/>
      <c r="C272" s="90"/>
      <c r="D272" s="90"/>
      <c r="E272" s="90"/>
      <c r="F272" s="78"/>
      <c r="G272" s="90"/>
      <c r="H272" s="90"/>
      <c r="I272" s="82"/>
      <c r="J272" s="90"/>
      <c r="K272" s="107"/>
      <c r="L272" s="101"/>
      <c r="M272" s="108"/>
      <c r="N272" s="10"/>
      <c r="O272" s="99"/>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85"/>
      <c r="AO272" s="85"/>
      <c r="AP272" s="85"/>
      <c r="AQ272" s="86"/>
      <c r="AR272" s="86"/>
      <c r="AS272" s="86"/>
      <c r="AT272" s="10"/>
      <c r="AU272" s="10"/>
      <c r="AV272" s="11"/>
      <c r="AW272" s="11"/>
      <c r="AX272" s="11"/>
      <c r="AY272" s="11"/>
      <c r="AZ272" s="11"/>
      <c r="BA272" s="11"/>
      <c r="BB272" s="11"/>
      <c r="BC272" s="11"/>
      <c r="BD272" s="11"/>
      <c r="BE272" s="11"/>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6"/>
      <c r="CG272" s="16"/>
      <c r="CH272" s="16"/>
      <c r="CI272" s="16"/>
    </row>
    <row r="273" ht="13.5" customHeight="1">
      <c r="A273" s="10"/>
      <c r="B273" s="10"/>
      <c r="C273" s="90"/>
      <c r="D273" s="90"/>
      <c r="E273" s="90"/>
      <c r="F273" s="78"/>
      <c r="G273" s="90"/>
      <c r="H273" s="90"/>
      <c r="I273" s="82"/>
      <c r="J273" s="90"/>
      <c r="K273" s="107"/>
      <c r="L273" s="101"/>
      <c r="M273" s="108"/>
      <c r="N273" s="10"/>
      <c r="O273" s="99"/>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85"/>
      <c r="AO273" s="85"/>
      <c r="AP273" s="85"/>
      <c r="AQ273" s="86"/>
      <c r="AR273" s="86"/>
      <c r="AS273" s="86"/>
      <c r="AT273" s="10"/>
      <c r="AU273" s="10"/>
      <c r="AV273" s="11"/>
      <c r="AW273" s="11"/>
      <c r="AX273" s="11"/>
      <c r="AY273" s="11"/>
      <c r="AZ273" s="11"/>
      <c r="BA273" s="11"/>
      <c r="BB273" s="11"/>
      <c r="BC273" s="11"/>
      <c r="BD273" s="11"/>
      <c r="BE273" s="11"/>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6"/>
      <c r="CG273" s="16"/>
      <c r="CH273" s="16"/>
      <c r="CI273" s="16"/>
    </row>
    <row r="274" ht="13.5" customHeight="1">
      <c r="A274" s="10"/>
      <c r="B274" s="10"/>
      <c r="C274" s="90"/>
      <c r="D274" s="90"/>
      <c r="E274" s="90"/>
      <c r="F274" s="78"/>
      <c r="G274" s="90"/>
      <c r="H274" s="90"/>
      <c r="I274" s="82"/>
      <c r="J274" s="90"/>
      <c r="K274" s="107"/>
      <c r="L274" s="101"/>
      <c r="M274" s="108"/>
      <c r="N274" s="10"/>
      <c r="O274" s="99"/>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85"/>
      <c r="AO274" s="85"/>
      <c r="AP274" s="85"/>
      <c r="AQ274" s="86"/>
      <c r="AR274" s="86"/>
      <c r="AS274" s="86"/>
      <c r="AT274" s="10"/>
      <c r="AU274" s="10"/>
      <c r="AV274" s="11"/>
      <c r="AW274" s="11"/>
      <c r="AX274" s="11"/>
      <c r="AY274" s="11"/>
      <c r="AZ274" s="11"/>
      <c r="BA274" s="11"/>
      <c r="BB274" s="11"/>
      <c r="BC274" s="11"/>
      <c r="BD274" s="11"/>
      <c r="BE274" s="11"/>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6"/>
      <c r="CG274" s="16"/>
      <c r="CH274" s="16"/>
      <c r="CI274" s="16"/>
    </row>
    <row r="275" ht="13.5" customHeight="1">
      <c r="A275" s="10"/>
      <c r="B275" s="10"/>
      <c r="C275" s="90"/>
      <c r="D275" s="90"/>
      <c r="E275" s="90"/>
      <c r="F275" s="78"/>
      <c r="G275" s="90"/>
      <c r="H275" s="90"/>
      <c r="I275" s="82"/>
      <c r="J275" s="90"/>
      <c r="K275" s="107"/>
      <c r="L275" s="101"/>
      <c r="M275" s="108"/>
      <c r="N275" s="10"/>
      <c r="O275" s="99"/>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85"/>
      <c r="AO275" s="85"/>
      <c r="AP275" s="85"/>
      <c r="AQ275" s="86"/>
      <c r="AR275" s="86"/>
      <c r="AS275" s="86"/>
      <c r="AT275" s="10"/>
      <c r="AU275" s="10"/>
      <c r="AV275" s="11"/>
      <c r="AW275" s="11"/>
      <c r="AX275" s="11"/>
      <c r="AY275" s="11"/>
      <c r="AZ275" s="11"/>
      <c r="BA275" s="11"/>
      <c r="BB275" s="11"/>
      <c r="BC275" s="11"/>
      <c r="BD275" s="11"/>
      <c r="BE275" s="11"/>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6"/>
      <c r="CG275" s="16"/>
      <c r="CH275" s="16"/>
      <c r="CI275" s="16"/>
    </row>
    <row r="276" ht="13.5" customHeight="1">
      <c r="A276" s="10"/>
      <c r="B276" s="10"/>
      <c r="C276" s="90"/>
      <c r="D276" s="90"/>
      <c r="E276" s="90"/>
      <c r="F276" s="78"/>
      <c r="G276" s="90"/>
      <c r="H276" s="90"/>
      <c r="I276" s="82"/>
      <c r="J276" s="90"/>
      <c r="K276" s="107"/>
      <c r="L276" s="101"/>
      <c r="M276" s="108"/>
      <c r="N276" s="10"/>
      <c r="O276" s="99"/>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85"/>
      <c r="AO276" s="85"/>
      <c r="AP276" s="85"/>
      <c r="AQ276" s="86"/>
      <c r="AR276" s="86"/>
      <c r="AS276" s="86"/>
      <c r="AT276" s="10"/>
      <c r="AU276" s="10"/>
      <c r="AV276" s="11"/>
      <c r="AW276" s="11"/>
      <c r="AX276" s="11"/>
      <c r="AY276" s="11"/>
      <c r="AZ276" s="11"/>
      <c r="BA276" s="11"/>
      <c r="BB276" s="11"/>
      <c r="BC276" s="11"/>
      <c r="BD276" s="11"/>
      <c r="BE276" s="11"/>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6"/>
      <c r="CG276" s="16"/>
      <c r="CH276" s="16"/>
      <c r="CI276" s="16"/>
    </row>
    <row r="277" ht="13.5" customHeight="1">
      <c r="A277" s="10"/>
      <c r="B277" s="10"/>
      <c r="C277" s="90"/>
      <c r="D277" s="90"/>
      <c r="E277" s="90"/>
      <c r="F277" s="78"/>
      <c r="G277" s="90"/>
      <c r="H277" s="90"/>
      <c r="I277" s="82"/>
      <c r="J277" s="90"/>
      <c r="K277" s="107"/>
      <c r="L277" s="101"/>
      <c r="M277" s="108"/>
      <c r="N277" s="10"/>
      <c r="O277" s="99"/>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85"/>
      <c r="AO277" s="85"/>
      <c r="AP277" s="85"/>
      <c r="AQ277" s="86"/>
      <c r="AR277" s="86"/>
      <c r="AS277" s="86"/>
      <c r="AT277" s="10"/>
      <c r="AU277" s="10"/>
      <c r="AV277" s="11"/>
      <c r="AW277" s="11"/>
      <c r="AX277" s="11"/>
      <c r="AY277" s="11"/>
      <c r="AZ277" s="11"/>
      <c r="BA277" s="11"/>
      <c r="BB277" s="11"/>
      <c r="BC277" s="11"/>
      <c r="BD277" s="11"/>
      <c r="BE277" s="11"/>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6"/>
      <c r="CG277" s="16"/>
      <c r="CH277" s="16"/>
      <c r="CI277" s="16"/>
    </row>
    <row r="278" ht="13.5" customHeight="1">
      <c r="A278" s="10"/>
      <c r="B278" s="10"/>
      <c r="C278" s="90"/>
      <c r="D278" s="90"/>
      <c r="E278" s="90"/>
      <c r="F278" s="78"/>
      <c r="G278" s="90"/>
      <c r="H278" s="90"/>
      <c r="I278" s="82"/>
      <c r="J278" s="90"/>
      <c r="K278" s="107"/>
      <c r="L278" s="101"/>
      <c r="M278" s="108"/>
      <c r="N278" s="10"/>
      <c r="O278" s="99"/>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85"/>
      <c r="AO278" s="85"/>
      <c r="AP278" s="85"/>
      <c r="AQ278" s="86"/>
      <c r="AR278" s="86"/>
      <c r="AS278" s="86"/>
      <c r="AT278" s="10"/>
      <c r="AU278" s="10"/>
      <c r="AV278" s="11"/>
      <c r="AW278" s="11"/>
      <c r="AX278" s="11"/>
      <c r="AY278" s="11"/>
      <c r="AZ278" s="11"/>
      <c r="BA278" s="11"/>
      <c r="BB278" s="11"/>
      <c r="BC278" s="11"/>
      <c r="BD278" s="11"/>
      <c r="BE278" s="11"/>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6"/>
      <c r="CG278" s="16"/>
      <c r="CH278" s="16"/>
      <c r="CI278" s="16"/>
    </row>
    <row r="279" ht="13.5" customHeight="1">
      <c r="A279" s="10"/>
      <c r="B279" s="10"/>
      <c r="C279" s="90"/>
      <c r="D279" s="90"/>
      <c r="E279" s="90"/>
      <c r="F279" s="78"/>
      <c r="G279" s="90"/>
      <c r="H279" s="90"/>
      <c r="I279" s="82"/>
      <c r="J279" s="90"/>
      <c r="K279" s="107"/>
      <c r="L279" s="101"/>
      <c r="M279" s="108"/>
      <c r="N279" s="10"/>
      <c r="O279" s="99"/>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85"/>
      <c r="AO279" s="85"/>
      <c r="AP279" s="85"/>
      <c r="AQ279" s="86"/>
      <c r="AR279" s="86"/>
      <c r="AS279" s="86"/>
      <c r="AT279" s="10"/>
      <c r="AU279" s="10"/>
      <c r="AV279" s="11"/>
      <c r="AW279" s="11"/>
      <c r="AX279" s="11"/>
      <c r="AY279" s="11"/>
      <c r="AZ279" s="11"/>
      <c r="BA279" s="11"/>
      <c r="BB279" s="11"/>
      <c r="BC279" s="11"/>
      <c r="BD279" s="11"/>
      <c r="BE279" s="11"/>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6"/>
      <c r="CG279" s="16"/>
      <c r="CH279" s="16"/>
      <c r="CI279" s="16"/>
    </row>
    <row r="280" ht="13.5" customHeight="1">
      <c r="A280" s="10"/>
      <c r="B280" s="10"/>
      <c r="C280" s="90"/>
      <c r="D280" s="90"/>
      <c r="E280" s="90"/>
      <c r="F280" s="78"/>
      <c r="G280" s="90"/>
      <c r="H280" s="90"/>
      <c r="I280" s="82"/>
      <c r="J280" s="90"/>
      <c r="K280" s="107"/>
      <c r="L280" s="101"/>
      <c r="M280" s="108"/>
      <c r="N280" s="10"/>
      <c r="O280" s="99"/>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85"/>
      <c r="AO280" s="85"/>
      <c r="AP280" s="85"/>
      <c r="AQ280" s="86"/>
      <c r="AR280" s="86"/>
      <c r="AS280" s="86"/>
      <c r="AT280" s="10"/>
      <c r="AU280" s="10"/>
      <c r="AV280" s="11"/>
      <c r="AW280" s="11"/>
      <c r="AX280" s="11"/>
      <c r="AY280" s="11"/>
      <c r="AZ280" s="11"/>
      <c r="BA280" s="11"/>
      <c r="BB280" s="11"/>
      <c r="BC280" s="11"/>
      <c r="BD280" s="11"/>
      <c r="BE280" s="11"/>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6"/>
      <c r="CG280" s="16"/>
      <c r="CH280" s="16"/>
      <c r="CI280" s="16"/>
    </row>
    <row r="281" ht="13.5" customHeight="1">
      <c r="A281" s="10"/>
      <c r="B281" s="10"/>
      <c r="C281" s="90"/>
      <c r="D281" s="90"/>
      <c r="E281" s="90"/>
      <c r="F281" s="78"/>
      <c r="G281" s="90"/>
      <c r="H281" s="90"/>
      <c r="I281" s="82"/>
      <c r="J281" s="90"/>
      <c r="K281" s="107"/>
      <c r="L281" s="101"/>
      <c r="M281" s="108"/>
      <c r="N281" s="10"/>
      <c r="O281" s="99"/>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85"/>
      <c r="AO281" s="85"/>
      <c r="AP281" s="85"/>
      <c r="AQ281" s="86"/>
      <c r="AR281" s="86"/>
      <c r="AS281" s="86"/>
      <c r="AT281" s="10"/>
      <c r="AU281" s="10"/>
      <c r="AV281" s="11"/>
      <c r="AW281" s="11"/>
      <c r="AX281" s="11"/>
      <c r="AY281" s="11"/>
      <c r="AZ281" s="11"/>
      <c r="BA281" s="11"/>
      <c r="BB281" s="11"/>
      <c r="BC281" s="11"/>
      <c r="BD281" s="11"/>
      <c r="BE281" s="11"/>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6"/>
      <c r="CG281" s="16"/>
      <c r="CH281" s="16"/>
      <c r="CI281" s="16"/>
    </row>
    <row r="282" ht="13.5" customHeight="1">
      <c r="A282" s="10"/>
      <c r="B282" s="10"/>
      <c r="C282" s="90"/>
      <c r="D282" s="90"/>
      <c r="E282" s="90"/>
      <c r="F282" s="78"/>
      <c r="G282" s="90"/>
      <c r="H282" s="90"/>
      <c r="I282" s="82"/>
      <c r="J282" s="90"/>
      <c r="K282" s="107"/>
      <c r="L282" s="101"/>
      <c r="M282" s="108"/>
      <c r="N282" s="10"/>
      <c r="O282" s="99"/>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85"/>
      <c r="AO282" s="85"/>
      <c r="AP282" s="85"/>
      <c r="AQ282" s="86"/>
      <c r="AR282" s="86"/>
      <c r="AS282" s="86"/>
      <c r="AT282" s="10"/>
      <c r="AU282" s="10"/>
      <c r="AV282" s="11"/>
      <c r="AW282" s="11"/>
      <c r="AX282" s="11"/>
      <c r="AY282" s="11"/>
      <c r="AZ282" s="11"/>
      <c r="BA282" s="11"/>
      <c r="BB282" s="11"/>
      <c r="BC282" s="11"/>
      <c r="BD282" s="11"/>
      <c r="BE282" s="11"/>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6"/>
      <c r="CG282" s="16"/>
      <c r="CH282" s="16"/>
      <c r="CI282" s="16"/>
    </row>
    <row r="283" ht="13.5" customHeight="1">
      <c r="A283" s="10"/>
      <c r="B283" s="10"/>
      <c r="C283" s="90"/>
      <c r="D283" s="90"/>
      <c r="E283" s="90"/>
      <c r="F283" s="78"/>
      <c r="G283" s="90"/>
      <c r="H283" s="90"/>
      <c r="I283" s="82"/>
      <c r="J283" s="90"/>
      <c r="K283" s="107"/>
      <c r="L283" s="101"/>
      <c r="M283" s="108"/>
      <c r="N283" s="10"/>
      <c r="O283" s="99"/>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85"/>
      <c r="AO283" s="85"/>
      <c r="AP283" s="85"/>
      <c r="AQ283" s="86"/>
      <c r="AR283" s="86"/>
      <c r="AS283" s="86"/>
      <c r="AT283" s="10"/>
      <c r="AU283" s="10"/>
      <c r="AV283" s="11"/>
      <c r="AW283" s="11"/>
      <c r="AX283" s="11"/>
      <c r="AY283" s="11"/>
      <c r="AZ283" s="11"/>
      <c r="BA283" s="11"/>
      <c r="BB283" s="11"/>
      <c r="BC283" s="11"/>
      <c r="BD283" s="11"/>
      <c r="BE283" s="11"/>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6"/>
      <c r="CG283" s="16"/>
      <c r="CH283" s="16"/>
      <c r="CI283" s="16"/>
    </row>
    <row r="284" ht="13.5" customHeight="1">
      <c r="A284" s="10"/>
      <c r="B284" s="10"/>
      <c r="C284" s="90"/>
      <c r="D284" s="90"/>
      <c r="E284" s="90"/>
      <c r="F284" s="78"/>
      <c r="G284" s="90"/>
      <c r="H284" s="90"/>
      <c r="I284" s="82"/>
      <c r="J284" s="90"/>
      <c r="K284" s="107"/>
      <c r="L284" s="101"/>
      <c r="M284" s="108"/>
      <c r="N284" s="10"/>
      <c r="O284" s="99"/>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85"/>
      <c r="AO284" s="85"/>
      <c r="AP284" s="85"/>
      <c r="AQ284" s="86"/>
      <c r="AR284" s="86"/>
      <c r="AS284" s="86"/>
      <c r="AT284" s="10"/>
      <c r="AU284" s="10"/>
      <c r="AV284" s="11"/>
      <c r="AW284" s="11"/>
      <c r="AX284" s="11"/>
      <c r="AY284" s="11"/>
      <c r="AZ284" s="11"/>
      <c r="BA284" s="11"/>
      <c r="BB284" s="11"/>
      <c r="BC284" s="11"/>
      <c r="BD284" s="11"/>
      <c r="BE284" s="11"/>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6"/>
      <c r="CG284" s="16"/>
      <c r="CH284" s="16"/>
      <c r="CI284" s="16"/>
    </row>
    <row r="285" ht="13.5" customHeight="1">
      <c r="A285" s="10"/>
      <c r="B285" s="10"/>
      <c r="C285" s="90"/>
      <c r="D285" s="90"/>
      <c r="E285" s="90"/>
      <c r="F285" s="78"/>
      <c r="G285" s="90"/>
      <c r="H285" s="90"/>
      <c r="I285" s="82"/>
      <c r="J285" s="90"/>
      <c r="K285" s="107"/>
      <c r="L285" s="101"/>
      <c r="M285" s="108"/>
      <c r="N285" s="10"/>
      <c r="O285" s="99"/>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85"/>
      <c r="AO285" s="85"/>
      <c r="AP285" s="85"/>
      <c r="AQ285" s="86"/>
      <c r="AR285" s="86"/>
      <c r="AS285" s="86"/>
      <c r="AT285" s="10"/>
      <c r="AU285" s="10"/>
      <c r="AV285" s="11"/>
      <c r="AW285" s="11"/>
      <c r="AX285" s="11"/>
      <c r="AY285" s="11"/>
      <c r="AZ285" s="11"/>
      <c r="BA285" s="11"/>
      <c r="BB285" s="11"/>
      <c r="BC285" s="11"/>
      <c r="BD285" s="11"/>
      <c r="BE285" s="11"/>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6"/>
      <c r="CG285" s="16"/>
      <c r="CH285" s="16"/>
      <c r="CI285" s="16"/>
    </row>
    <row r="286" ht="13.5" customHeight="1">
      <c r="A286" s="10"/>
      <c r="B286" s="10"/>
      <c r="C286" s="90"/>
      <c r="D286" s="90"/>
      <c r="E286" s="90"/>
      <c r="F286" s="78"/>
      <c r="G286" s="90"/>
      <c r="H286" s="90"/>
      <c r="I286" s="82"/>
      <c r="J286" s="90"/>
      <c r="K286" s="107"/>
      <c r="L286" s="101"/>
      <c r="M286" s="108"/>
      <c r="N286" s="10"/>
      <c r="O286" s="99"/>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85"/>
      <c r="AO286" s="85"/>
      <c r="AP286" s="85"/>
      <c r="AQ286" s="86"/>
      <c r="AR286" s="86"/>
      <c r="AS286" s="86"/>
      <c r="AT286" s="10"/>
      <c r="AU286" s="10"/>
      <c r="AV286" s="11"/>
      <c r="AW286" s="11"/>
      <c r="AX286" s="11"/>
      <c r="AY286" s="11"/>
      <c r="AZ286" s="11"/>
      <c r="BA286" s="11"/>
      <c r="BB286" s="11"/>
      <c r="BC286" s="11"/>
      <c r="BD286" s="11"/>
      <c r="BE286" s="11"/>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6"/>
      <c r="CG286" s="16"/>
      <c r="CH286" s="16"/>
      <c r="CI286" s="16"/>
    </row>
    <row r="287" ht="13.5" customHeight="1">
      <c r="A287" s="10"/>
      <c r="B287" s="10"/>
      <c r="C287" s="90"/>
      <c r="D287" s="90"/>
      <c r="E287" s="90"/>
      <c r="F287" s="78"/>
      <c r="G287" s="90"/>
      <c r="H287" s="90"/>
      <c r="I287" s="82"/>
      <c r="J287" s="90"/>
      <c r="K287" s="107"/>
      <c r="L287" s="101"/>
      <c r="M287" s="108"/>
      <c r="N287" s="10"/>
      <c r="O287" s="99"/>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85"/>
      <c r="AO287" s="85"/>
      <c r="AP287" s="85"/>
      <c r="AQ287" s="86"/>
      <c r="AR287" s="86"/>
      <c r="AS287" s="86"/>
      <c r="AT287" s="10"/>
      <c r="AU287" s="10"/>
      <c r="AV287" s="11"/>
      <c r="AW287" s="11"/>
      <c r="AX287" s="11"/>
      <c r="AY287" s="11"/>
      <c r="AZ287" s="11"/>
      <c r="BA287" s="11"/>
      <c r="BB287" s="11"/>
      <c r="BC287" s="11"/>
      <c r="BD287" s="11"/>
      <c r="BE287" s="11"/>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6"/>
      <c r="CG287" s="16"/>
      <c r="CH287" s="16"/>
      <c r="CI287" s="16"/>
    </row>
    <row r="288" ht="13.5" customHeight="1">
      <c r="A288" s="10"/>
      <c r="B288" s="10"/>
      <c r="C288" s="90"/>
      <c r="D288" s="90"/>
      <c r="E288" s="90"/>
      <c r="F288" s="78"/>
      <c r="G288" s="90"/>
      <c r="H288" s="90"/>
      <c r="I288" s="82"/>
      <c r="J288" s="90"/>
      <c r="K288" s="107"/>
      <c r="L288" s="101"/>
      <c r="M288" s="108"/>
      <c r="N288" s="10"/>
      <c r="O288" s="99"/>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85"/>
      <c r="AO288" s="85"/>
      <c r="AP288" s="85"/>
      <c r="AQ288" s="86"/>
      <c r="AR288" s="86"/>
      <c r="AS288" s="86"/>
      <c r="AT288" s="10"/>
      <c r="AU288" s="10"/>
      <c r="AV288" s="11"/>
      <c r="AW288" s="11"/>
      <c r="AX288" s="11"/>
      <c r="AY288" s="11"/>
      <c r="AZ288" s="11"/>
      <c r="BA288" s="11"/>
      <c r="BB288" s="11"/>
      <c r="BC288" s="11"/>
      <c r="BD288" s="11"/>
      <c r="BE288" s="11"/>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6"/>
      <c r="CG288" s="16"/>
      <c r="CH288" s="16"/>
      <c r="CI288" s="16"/>
    </row>
    <row r="289" ht="13.5" customHeight="1">
      <c r="A289" s="10"/>
      <c r="B289" s="10"/>
      <c r="C289" s="90"/>
      <c r="D289" s="90"/>
      <c r="E289" s="90"/>
      <c r="F289" s="78"/>
      <c r="G289" s="90"/>
      <c r="H289" s="90"/>
      <c r="I289" s="82"/>
      <c r="J289" s="90"/>
      <c r="K289" s="107"/>
      <c r="L289" s="101"/>
      <c r="M289" s="108"/>
      <c r="N289" s="10"/>
      <c r="O289" s="99"/>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85"/>
      <c r="AO289" s="85"/>
      <c r="AP289" s="85"/>
      <c r="AQ289" s="86"/>
      <c r="AR289" s="86"/>
      <c r="AS289" s="86"/>
      <c r="AT289" s="10"/>
      <c r="AU289" s="10"/>
      <c r="AV289" s="11"/>
      <c r="AW289" s="11"/>
      <c r="AX289" s="11"/>
      <c r="AY289" s="11"/>
      <c r="AZ289" s="11"/>
      <c r="BA289" s="11"/>
      <c r="BB289" s="11"/>
      <c r="BC289" s="11"/>
      <c r="BD289" s="11"/>
      <c r="BE289" s="11"/>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6"/>
      <c r="CG289" s="16"/>
      <c r="CH289" s="16"/>
      <c r="CI289" s="16"/>
    </row>
    <row r="290" ht="13.5" customHeight="1">
      <c r="A290" s="10"/>
      <c r="B290" s="10"/>
      <c r="C290" s="90"/>
      <c r="D290" s="90"/>
      <c r="E290" s="90"/>
      <c r="F290" s="78"/>
      <c r="G290" s="90"/>
      <c r="H290" s="90"/>
      <c r="I290" s="82"/>
      <c r="J290" s="90"/>
      <c r="K290" s="107"/>
      <c r="L290" s="101"/>
      <c r="M290" s="108"/>
      <c r="N290" s="10"/>
      <c r="O290" s="99"/>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85"/>
      <c r="AO290" s="85"/>
      <c r="AP290" s="85"/>
      <c r="AQ290" s="86"/>
      <c r="AR290" s="86"/>
      <c r="AS290" s="86"/>
      <c r="AT290" s="10"/>
      <c r="AU290" s="10"/>
      <c r="AV290" s="11"/>
      <c r="AW290" s="11"/>
      <c r="AX290" s="11"/>
      <c r="AY290" s="11"/>
      <c r="AZ290" s="11"/>
      <c r="BA290" s="11"/>
      <c r="BB290" s="11"/>
      <c r="BC290" s="11"/>
      <c r="BD290" s="11"/>
      <c r="BE290" s="11"/>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6"/>
      <c r="CG290" s="16"/>
      <c r="CH290" s="16"/>
      <c r="CI290" s="16"/>
    </row>
    <row r="291" ht="13.5" customHeight="1">
      <c r="A291" s="10"/>
      <c r="B291" s="10"/>
      <c r="C291" s="90"/>
      <c r="D291" s="90"/>
      <c r="E291" s="90"/>
      <c r="F291" s="78"/>
      <c r="G291" s="90"/>
      <c r="H291" s="90"/>
      <c r="I291" s="82"/>
      <c r="J291" s="90"/>
      <c r="K291" s="107"/>
      <c r="L291" s="101"/>
      <c r="M291" s="108"/>
      <c r="N291" s="10"/>
      <c r="O291" s="99"/>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85"/>
      <c r="AO291" s="85"/>
      <c r="AP291" s="85"/>
      <c r="AQ291" s="86"/>
      <c r="AR291" s="86"/>
      <c r="AS291" s="86"/>
      <c r="AT291" s="10"/>
      <c r="AU291" s="10"/>
      <c r="AV291" s="11"/>
      <c r="AW291" s="11"/>
      <c r="AX291" s="11"/>
      <c r="AY291" s="11"/>
      <c r="AZ291" s="11"/>
      <c r="BA291" s="11"/>
      <c r="BB291" s="11"/>
      <c r="BC291" s="11"/>
      <c r="BD291" s="11"/>
      <c r="BE291" s="11"/>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6"/>
      <c r="CG291" s="16"/>
      <c r="CH291" s="16"/>
      <c r="CI291" s="16"/>
    </row>
    <row r="292" ht="13.5" customHeight="1">
      <c r="A292" s="10"/>
      <c r="B292" s="10"/>
      <c r="C292" s="90"/>
      <c r="D292" s="90"/>
      <c r="E292" s="90"/>
      <c r="F292" s="78"/>
      <c r="G292" s="90"/>
      <c r="H292" s="90"/>
      <c r="I292" s="82"/>
      <c r="J292" s="90"/>
      <c r="K292" s="107"/>
      <c r="L292" s="101"/>
      <c r="M292" s="108"/>
      <c r="N292" s="10"/>
      <c r="O292" s="99"/>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85"/>
      <c r="AO292" s="85"/>
      <c r="AP292" s="85"/>
      <c r="AQ292" s="86"/>
      <c r="AR292" s="86"/>
      <c r="AS292" s="86"/>
      <c r="AT292" s="10"/>
      <c r="AU292" s="10"/>
      <c r="AV292" s="11"/>
      <c r="AW292" s="11"/>
      <c r="AX292" s="11"/>
      <c r="AY292" s="11"/>
      <c r="AZ292" s="11"/>
      <c r="BA292" s="11"/>
      <c r="BB292" s="11"/>
      <c r="BC292" s="11"/>
      <c r="BD292" s="11"/>
      <c r="BE292" s="11"/>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6"/>
      <c r="CG292" s="16"/>
      <c r="CH292" s="16"/>
      <c r="CI292" s="16"/>
    </row>
    <row r="293" ht="13.5" customHeight="1">
      <c r="A293" s="10"/>
      <c r="B293" s="10"/>
      <c r="C293" s="90"/>
      <c r="D293" s="90"/>
      <c r="E293" s="90"/>
      <c r="F293" s="78"/>
      <c r="G293" s="90"/>
      <c r="H293" s="90"/>
      <c r="I293" s="82"/>
      <c r="J293" s="90"/>
      <c r="K293" s="107"/>
      <c r="L293" s="101"/>
      <c r="M293" s="108"/>
      <c r="N293" s="10"/>
      <c r="O293" s="99"/>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85"/>
      <c r="AO293" s="85"/>
      <c r="AP293" s="85"/>
      <c r="AQ293" s="86"/>
      <c r="AR293" s="86"/>
      <c r="AS293" s="86"/>
      <c r="AT293" s="10"/>
      <c r="AU293" s="10"/>
      <c r="AV293" s="11"/>
      <c r="AW293" s="11"/>
      <c r="AX293" s="11"/>
      <c r="AY293" s="11"/>
      <c r="AZ293" s="11"/>
      <c r="BA293" s="11"/>
      <c r="BB293" s="11"/>
      <c r="BC293" s="11"/>
      <c r="BD293" s="11"/>
      <c r="BE293" s="11"/>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6"/>
      <c r="CG293" s="16"/>
      <c r="CH293" s="16"/>
      <c r="CI293" s="16"/>
    </row>
    <row r="294" ht="13.5" customHeight="1">
      <c r="A294" s="10"/>
      <c r="B294" s="10"/>
      <c r="C294" s="90"/>
      <c r="D294" s="90"/>
      <c r="E294" s="90"/>
      <c r="F294" s="78"/>
      <c r="G294" s="90"/>
      <c r="H294" s="90"/>
      <c r="I294" s="82"/>
      <c r="J294" s="90"/>
      <c r="K294" s="107"/>
      <c r="L294" s="101"/>
      <c r="M294" s="108"/>
      <c r="N294" s="10"/>
      <c r="O294" s="99"/>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85"/>
      <c r="AO294" s="85"/>
      <c r="AP294" s="85"/>
      <c r="AQ294" s="86"/>
      <c r="AR294" s="86"/>
      <c r="AS294" s="86"/>
      <c r="AT294" s="10"/>
      <c r="AU294" s="10"/>
      <c r="AV294" s="11"/>
      <c r="AW294" s="11"/>
      <c r="AX294" s="11"/>
      <c r="AY294" s="11"/>
      <c r="AZ294" s="11"/>
      <c r="BA294" s="11"/>
      <c r="BB294" s="11"/>
      <c r="BC294" s="11"/>
      <c r="BD294" s="11"/>
      <c r="BE294" s="11"/>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6"/>
      <c r="CG294" s="16"/>
      <c r="CH294" s="16"/>
      <c r="CI294" s="16"/>
    </row>
    <row r="295" ht="13.5" customHeight="1">
      <c r="A295" s="10"/>
      <c r="B295" s="10"/>
      <c r="C295" s="90"/>
      <c r="D295" s="90"/>
      <c r="E295" s="90"/>
      <c r="F295" s="78"/>
      <c r="G295" s="90"/>
      <c r="H295" s="90"/>
      <c r="I295" s="82"/>
      <c r="J295" s="90"/>
      <c r="K295" s="107"/>
      <c r="L295" s="101"/>
      <c r="M295" s="108"/>
      <c r="N295" s="10"/>
      <c r="O295" s="99"/>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85"/>
      <c r="AO295" s="85"/>
      <c r="AP295" s="85"/>
      <c r="AQ295" s="86"/>
      <c r="AR295" s="86"/>
      <c r="AS295" s="86"/>
      <c r="AT295" s="10"/>
      <c r="AU295" s="10"/>
      <c r="AV295" s="11"/>
      <c r="AW295" s="11"/>
      <c r="AX295" s="11"/>
      <c r="AY295" s="11"/>
      <c r="AZ295" s="11"/>
      <c r="BA295" s="11"/>
      <c r="BB295" s="11"/>
      <c r="BC295" s="11"/>
      <c r="BD295" s="11"/>
      <c r="BE295" s="11"/>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6"/>
      <c r="CG295" s="16"/>
      <c r="CH295" s="16"/>
      <c r="CI295" s="16"/>
    </row>
    <row r="296" ht="13.5" customHeight="1">
      <c r="A296" s="10"/>
      <c r="B296" s="10"/>
      <c r="C296" s="90"/>
      <c r="D296" s="90"/>
      <c r="E296" s="90"/>
      <c r="F296" s="78"/>
      <c r="G296" s="90"/>
      <c r="H296" s="90"/>
      <c r="I296" s="82"/>
      <c r="J296" s="90"/>
      <c r="K296" s="107"/>
      <c r="L296" s="101"/>
      <c r="M296" s="108"/>
      <c r="N296" s="10"/>
      <c r="O296" s="99"/>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85"/>
      <c r="AO296" s="85"/>
      <c r="AP296" s="85"/>
      <c r="AQ296" s="86"/>
      <c r="AR296" s="86"/>
      <c r="AS296" s="86"/>
      <c r="AT296" s="10"/>
      <c r="AU296" s="10"/>
      <c r="AV296" s="11"/>
      <c r="AW296" s="11"/>
      <c r="AX296" s="11"/>
      <c r="AY296" s="11"/>
      <c r="AZ296" s="11"/>
      <c r="BA296" s="11"/>
      <c r="BB296" s="11"/>
      <c r="BC296" s="11"/>
      <c r="BD296" s="11"/>
      <c r="BE296" s="11"/>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6"/>
      <c r="CG296" s="16"/>
      <c r="CH296" s="16"/>
      <c r="CI296" s="16"/>
    </row>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3">
    <mergeCell ref="C29:E29"/>
    <mergeCell ref="D30:E30"/>
    <mergeCell ref="C22:E22"/>
    <mergeCell ref="C23:E23"/>
    <mergeCell ref="C24:E24"/>
    <mergeCell ref="C25:E25"/>
    <mergeCell ref="C26:E26"/>
    <mergeCell ref="C27:E27"/>
    <mergeCell ref="C28:E28"/>
    <mergeCell ref="A1:A5"/>
    <mergeCell ref="C1:D4"/>
    <mergeCell ref="E1:M1"/>
    <mergeCell ref="E2:M2"/>
    <mergeCell ref="E3:M3"/>
    <mergeCell ref="E4:M4"/>
    <mergeCell ref="E5:M5"/>
    <mergeCell ref="G10:M10"/>
    <mergeCell ref="I11:M11"/>
    <mergeCell ref="E7:F7"/>
    <mergeCell ref="H7:I7"/>
    <mergeCell ref="J7:M7"/>
    <mergeCell ref="D8:M8"/>
    <mergeCell ref="D9:M9"/>
    <mergeCell ref="C10:F10"/>
    <mergeCell ref="C11:E11"/>
    <mergeCell ref="C12:E12"/>
    <mergeCell ref="I12:M12"/>
    <mergeCell ref="C13:E13"/>
    <mergeCell ref="I13:M13"/>
    <mergeCell ref="C14:E14"/>
    <mergeCell ref="I14:M14"/>
    <mergeCell ref="I15:M15"/>
    <mergeCell ref="C15:E15"/>
    <mergeCell ref="C16:E16"/>
    <mergeCell ref="C17:E17"/>
    <mergeCell ref="C18:E18"/>
    <mergeCell ref="C19:E19"/>
    <mergeCell ref="C20:E20"/>
    <mergeCell ref="C21:E21"/>
    <mergeCell ref="I23:M23"/>
    <mergeCell ref="I24:M24"/>
    <mergeCell ref="I25:M25"/>
    <mergeCell ref="I26:M26"/>
    <mergeCell ref="I27:M27"/>
    <mergeCell ref="I28:M28"/>
    <mergeCell ref="I29:M29"/>
    <mergeCell ref="I16:M16"/>
    <mergeCell ref="I17:M17"/>
    <mergeCell ref="I18:M18"/>
    <mergeCell ref="I19:M19"/>
    <mergeCell ref="I20:M20"/>
    <mergeCell ref="I21:M21"/>
    <mergeCell ref="I22:M22"/>
  </mergeCells>
  <conditionalFormatting sqref="C30">
    <cfRule type="cellIs" dxfId="0" priority="1" stopIfTrue="1" operator="between">
      <formula>0.8</formula>
      <formula>1</formula>
    </cfRule>
  </conditionalFormatting>
  <conditionalFormatting sqref="D30">
    <cfRule type="cellIs" dxfId="1" priority="2" stopIfTrue="1" operator="lessThan">
      <formula>0.5</formula>
    </cfRule>
  </conditionalFormatting>
  <conditionalFormatting sqref="D30">
    <cfRule type="cellIs" dxfId="2" priority="3" stopIfTrue="1" operator="between">
      <formula>0.5</formula>
      <formula>0.85</formula>
    </cfRule>
  </conditionalFormatting>
  <conditionalFormatting sqref="D30">
    <cfRule type="cellIs" dxfId="0" priority="4" stopIfTrue="1" operator="greaterThan">
      <formula>0.85</formula>
    </cfRule>
  </conditionalFormatting>
  <conditionalFormatting sqref="H12:H29">
    <cfRule type="cellIs" dxfId="3" priority="5" stopIfTrue="1" operator="between">
      <formula>0</formula>
      <formula>0.499</formula>
    </cfRule>
  </conditionalFormatting>
  <conditionalFormatting sqref="H12:H29">
    <cfRule type="cellIs" dxfId="4" priority="6" stopIfTrue="1" operator="between">
      <formula>0.5</formula>
      <formula>0.699</formula>
    </cfRule>
  </conditionalFormatting>
  <conditionalFormatting sqref="H12:H29">
    <cfRule type="cellIs" dxfId="5" priority="7" stopIfTrue="1" operator="between">
      <formula>0.7</formula>
      <formula>1</formula>
    </cfRule>
  </conditionalFormatting>
  <dataValidations>
    <dataValidation type="list" allowBlank="1" showErrorMessage="1" sqref="G7">
      <formula1>$E$80:$E$83</formula1>
    </dataValidation>
    <dataValidation type="list" allowBlank="1" showErrorMessage="1" sqref="D8">
      <formula1>$H$80:$H$93</formula1>
    </dataValidation>
    <dataValidation type="list" allowBlank="1" showErrorMessage="1" sqref="J7">
      <formula1>$C$80:$C$96</formula1>
    </dataValidation>
    <dataValidation type="list" allowBlank="1" showInputMessage="1" prompt="Selecccione el Nucleo al que Pertenece" sqref="D9">
      <formula1>$G$80:$G$86</formula1>
    </dataValidation>
    <dataValidation type="list" allowBlank="1" showErrorMessage="1" sqref="D7">
      <formula1>$D$80:$D$82</formula1>
    </dataValidation>
  </dataValidations>
  <printOptions horizontalCentered="1"/>
  <pageMargins bottom="0.15748031496062992" footer="0.0" header="0.0" left="0.15748031496062992" right="0.15748031496062992" top="0.15748031496062992"/>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10.71"/>
    <col customWidth="1" hidden="1" min="7" max="8" width="2.0"/>
    <col customWidth="1" min="9" max="9" width="10.71"/>
  </cols>
  <sheetData>
    <row r="1" ht="12.75" customHeight="1">
      <c r="A1" s="112" t="s">
        <v>379</v>
      </c>
      <c r="B1" s="112" t="s">
        <v>46</v>
      </c>
      <c r="C1" s="112" t="s">
        <v>380</v>
      </c>
      <c r="D1" s="112" t="s">
        <v>381</v>
      </c>
      <c r="E1" s="112" t="s">
        <v>382</v>
      </c>
      <c r="F1" s="112" t="s">
        <v>383</v>
      </c>
      <c r="I1" s="112" t="s">
        <v>384</v>
      </c>
    </row>
    <row r="2" ht="12.75" customHeight="1">
      <c r="A2" s="113">
        <f>'Plan de Accion'!D7</f>
        <v>2021</v>
      </c>
      <c r="B2" s="113" t="str">
        <f>'Plan de Accion'!G7</f>
        <v>I</v>
      </c>
      <c r="C2" s="113" t="str">
        <f>'Plan de Accion'!D8</f>
        <v>4. Plan de Previsión de Recursos Humanos</v>
      </c>
      <c r="D2" s="113" t="str">
        <f>'Plan de Accion'!J7</f>
        <v>5. Secretaría Administrativa</v>
      </c>
      <c r="E2" s="113" t="str">
        <f>'Plan de Accion'!D9:M9</f>
        <v/>
      </c>
      <c r="F2" s="114">
        <f>'Plan de Accion'!D30</f>
        <v>0</v>
      </c>
      <c r="G2" s="113" t="str">
        <f t="shared" ref="G2:H2" si="1">MID(D2,1,1)</f>
        <v>5</v>
      </c>
      <c r="H2" s="113" t="str">
        <f t="shared" si="1"/>
        <v/>
      </c>
      <c r="I2" s="113" t="str">
        <f>CONCATENATE(G2,H2)</f>
        <v>5</v>
      </c>
    </row>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7" width="10.71"/>
  </cols>
  <sheetData>
    <row r="1" ht="12.75" customHeight="1">
      <c r="A1" s="112" t="s">
        <v>384</v>
      </c>
      <c r="B1" s="112" t="s">
        <v>385</v>
      </c>
      <c r="C1" s="112" t="s">
        <v>386</v>
      </c>
      <c r="D1" s="112" t="s">
        <v>387</v>
      </c>
      <c r="E1" s="112" t="s">
        <v>383</v>
      </c>
      <c r="F1" s="112" t="s">
        <v>388</v>
      </c>
      <c r="G1" s="112" t="s">
        <v>389</v>
      </c>
    </row>
    <row r="2" ht="12.75" customHeight="1">
      <c r="A2" s="113" t="str">
        <f>GENERAL!$I$2</f>
        <v>5</v>
      </c>
      <c r="B2" s="113">
        <f>'Plan de Accion'!B12</f>
        <v>1</v>
      </c>
      <c r="C2" s="113" t="str">
        <f>'Plan de Accion'!C12:E12</f>
        <v>Asegurar en un 100% los recursos necesarios dentro del presupuesto de funcionamiento de la administración central, para proveer de manera oportuna las diferentes vacantes que se generen en la vigencia.</v>
      </c>
      <c r="D2" s="115">
        <f>'Plan de Accion'!F12</f>
        <v>100</v>
      </c>
      <c r="E2" s="115" t="str">
        <f>'Plan de Accion'!G12</f>
        <v/>
      </c>
      <c r="F2" s="116">
        <f>'Plan de Accion'!H12</f>
        <v>0</v>
      </c>
      <c r="G2" s="115" t="str">
        <f>'Plan de Accion'!I12</f>
        <v/>
      </c>
    </row>
    <row r="3" ht="12.75" customHeight="1">
      <c r="A3" s="113" t="str">
        <f>GENERAL!$I$2</f>
        <v>5</v>
      </c>
      <c r="B3" s="113">
        <f>'Plan de Accion'!B13</f>
        <v>2</v>
      </c>
      <c r="C3" s="113" t="str">
        <f>'Plan de Accion'!C13:E13</f>
        <v/>
      </c>
      <c r="D3" s="115" t="str">
        <f>'Plan de Accion'!F13</f>
        <v/>
      </c>
      <c r="E3" s="115" t="str">
        <f>'Plan de Accion'!G13</f>
        <v/>
      </c>
      <c r="F3" s="116" t="str">
        <f>'Plan de Accion'!H13</f>
        <v>-</v>
      </c>
      <c r="G3" s="115" t="str">
        <f>'Plan de Accion'!I13</f>
        <v/>
      </c>
    </row>
    <row r="4" ht="12.75" customHeight="1">
      <c r="A4" s="113" t="str">
        <f>GENERAL!$I$2</f>
        <v>5</v>
      </c>
      <c r="B4" s="113">
        <f>'Plan de Accion'!B14</f>
        <v>3</v>
      </c>
      <c r="C4" s="113" t="str">
        <f>'Plan de Accion'!C14:E14</f>
        <v/>
      </c>
      <c r="D4" s="115" t="str">
        <f>'Plan de Accion'!F14</f>
        <v/>
      </c>
      <c r="E4" s="115" t="str">
        <f>'Plan de Accion'!G14</f>
        <v/>
      </c>
      <c r="F4" s="116" t="str">
        <f>'Plan de Accion'!H14</f>
        <v>-</v>
      </c>
      <c r="G4" s="115" t="str">
        <f>'Plan de Accion'!I14</f>
        <v/>
      </c>
    </row>
    <row r="5" ht="12.75" customHeight="1">
      <c r="A5" s="113" t="str">
        <f>GENERAL!$I$2</f>
        <v>5</v>
      </c>
      <c r="B5" s="113">
        <f>'Plan de Accion'!B15</f>
        <v>4</v>
      </c>
      <c r="C5" s="113" t="str">
        <f>'Plan de Accion'!C15:E15</f>
        <v/>
      </c>
      <c r="D5" s="115" t="str">
        <f>'Plan de Accion'!F15</f>
        <v/>
      </c>
      <c r="E5" s="115" t="str">
        <f>'Plan de Accion'!G15</f>
        <v/>
      </c>
      <c r="F5" s="116" t="str">
        <f>'Plan de Accion'!H15</f>
        <v>-</v>
      </c>
      <c r="G5" s="115" t="str">
        <f>'Plan de Accion'!I15</f>
        <v/>
      </c>
    </row>
    <row r="6" ht="12.75" customHeight="1">
      <c r="A6" s="113" t="str">
        <f>GENERAL!$I$2</f>
        <v>5</v>
      </c>
      <c r="B6" s="113">
        <f>'Plan de Accion'!B16</f>
        <v>5</v>
      </c>
      <c r="C6" s="113" t="str">
        <f>'Plan de Accion'!C16:E16</f>
        <v/>
      </c>
      <c r="D6" s="115" t="str">
        <f>'Plan de Accion'!F16</f>
        <v/>
      </c>
      <c r="E6" s="115" t="str">
        <f>'Plan de Accion'!G16</f>
        <v/>
      </c>
      <c r="F6" s="116" t="str">
        <f>'Plan de Accion'!H16</f>
        <v>-</v>
      </c>
      <c r="G6" s="115" t="str">
        <f>'Plan de Accion'!I16</f>
        <v/>
      </c>
    </row>
    <row r="7" ht="12.75" customHeight="1">
      <c r="A7" s="113" t="str">
        <f>GENERAL!$I$2</f>
        <v>5</v>
      </c>
      <c r="B7" s="113">
        <f>'Plan de Accion'!B17</f>
        <v>6</v>
      </c>
      <c r="C7" s="113" t="str">
        <f>'Plan de Accion'!C17:E17</f>
        <v/>
      </c>
      <c r="D7" s="115" t="str">
        <f>'Plan de Accion'!F17</f>
        <v/>
      </c>
      <c r="E7" s="115" t="str">
        <f>'Plan de Accion'!G17</f>
        <v/>
      </c>
      <c r="F7" s="116" t="str">
        <f>'Plan de Accion'!H17</f>
        <v>-</v>
      </c>
      <c r="G7" s="115" t="str">
        <f>'Plan de Accion'!I17</f>
        <v/>
      </c>
    </row>
    <row r="8" ht="12.75" customHeight="1">
      <c r="A8" s="113" t="str">
        <f>GENERAL!$I$2</f>
        <v>5</v>
      </c>
      <c r="B8" s="113">
        <f>'Plan de Accion'!B18</f>
        <v>7</v>
      </c>
      <c r="C8" s="113" t="str">
        <f>'Plan de Accion'!C18:E18</f>
        <v/>
      </c>
      <c r="D8" s="115" t="str">
        <f>'Plan de Accion'!F18</f>
        <v/>
      </c>
      <c r="E8" s="115" t="str">
        <f>'Plan de Accion'!G18</f>
        <v/>
      </c>
      <c r="F8" s="116" t="str">
        <f>'Plan de Accion'!H18</f>
        <v>-</v>
      </c>
      <c r="G8" s="115" t="str">
        <f>'Plan de Accion'!I18</f>
        <v/>
      </c>
    </row>
    <row r="9" ht="12.75" customHeight="1">
      <c r="A9" s="113" t="str">
        <f>GENERAL!$I$2</f>
        <v>5</v>
      </c>
      <c r="B9" s="113">
        <f>'Plan de Accion'!B19</f>
        <v>8</v>
      </c>
      <c r="C9" s="113" t="str">
        <f>'Plan de Accion'!C19:E19</f>
        <v/>
      </c>
      <c r="D9" s="115" t="str">
        <f>'Plan de Accion'!F19</f>
        <v/>
      </c>
      <c r="E9" s="115" t="str">
        <f>'Plan de Accion'!G19</f>
        <v/>
      </c>
      <c r="F9" s="116" t="str">
        <f>'Plan de Accion'!H19</f>
        <v>-</v>
      </c>
      <c r="G9" s="115" t="str">
        <f>'Plan de Accion'!I19</f>
        <v/>
      </c>
    </row>
    <row r="10" ht="12.75" customHeight="1">
      <c r="A10" s="113" t="str">
        <f>GENERAL!$I$2</f>
        <v>5</v>
      </c>
      <c r="B10" s="113">
        <f>'Plan de Accion'!B20</f>
        <v>9</v>
      </c>
      <c r="C10" s="113" t="str">
        <f>'Plan de Accion'!C20:E20</f>
        <v/>
      </c>
      <c r="D10" s="115" t="str">
        <f>'Plan de Accion'!F20</f>
        <v/>
      </c>
      <c r="E10" s="115" t="str">
        <f>'Plan de Accion'!G20</f>
        <v/>
      </c>
      <c r="F10" s="116" t="str">
        <f>'Plan de Accion'!H20</f>
        <v>-</v>
      </c>
      <c r="G10" s="115" t="str">
        <f>'Plan de Accion'!I20</f>
        <v/>
      </c>
    </row>
    <row r="11" ht="12.75" customHeight="1">
      <c r="A11" s="113" t="str">
        <f>GENERAL!$I$2</f>
        <v>5</v>
      </c>
      <c r="B11" s="113">
        <f>'Plan de Accion'!B21</f>
        <v>10</v>
      </c>
      <c r="C11" s="113" t="str">
        <f>'Plan de Accion'!C21:E21</f>
        <v/>
      </c>
      <c r="D11" s="115" t="str">
        <f>'Plan de Accion'!F21</f>
        <v/>
      </c>
      <c r="E11" s="115" t="str">
        <f>'Plan de Accion'!G21</f>
        <v/>
      </c>
      <c r="F11" s="116" t="str">
        <f>'Plan de Accion'!H21</f>
        <v>-</v>
      </c>
      <c r="G11" s="115" t="str">
        <f>'Plan de Accion'!I21</f>
        <v/>
      </c>
    </row>
    <row r="12" ht="12.75" customHeight="1">
      <c r="A12" s="113" t="str">
        <f>GENERAL!$I$2</f>
        <v>5</v>
      </c>
      <c r="B12" s="113">
        <f>'Plan de Accion'!B22</f>
        <v>11</v>
      </c>
      <c r="C12" s="113" t="str">
        <f>'Plan de Accion'!C22:E22</f>
        <v/>
      </c>
      <c r="D12" s="115" t="str">
        <f>'Plan de Accion'!F22</f>
        <v/>
      </c>
      <c r="E12" s="115" t="str">
        <f>'Plan de Accion'!G22</f>
        <v/>
      </c>
      <c r="F12" s="116" t="str">
        <f>'Plan de Accion'!H22</f>
        <v>-</v>
      </c>
      <c r="G12" s="115" t="str">
        <f>'Plan de Accion'!I22</f>
        <v/>
      </c>
    </row>
    <row r="13" ht="12.75" customHeight="1">
      <c r="A13" s="113" t="str">
        <f>GENERAL!$I$2</f>
        <v>5</v>
      </c>
      <c r="B13" s="113">
        <f>'Plan de Accion'!B23</f>
        <v>12</v>
      </c>
      <c r="C13" s="113" t="str">
        <f>'Plan de Accion'!C23:E23</f>
        <v/>
      </c>
      <c r="D13" s="115" t="str">
        <f>'Plan de Accion'!F23</f>
        <v/>
      </c>
      <c r="E13" s="115" t="str">
        <f>'Plan de Accion'!G23</f>
        <v/>
      </c>
      <c r="F13" s="116" t="str">
        <f>'Plan de Accion'!H23</f>
        <v>-</v>
      </c>
      <c r="G13" s="115" t="str">
        <f>'Plan de Accion'!I23</f>
        <v/>
      </c>
    </row>
    <row r="14" ht="12.75" customHeight="1">
      <c r="A14" s="113" t="str">
        <f>GENERAL!$I$2</f>
        <v>5</v>
      </c>
      <c r="B14" s="113">
        <f>'Plan de Accion'!B24</f>
        <v>13</v>
      </c>
      <c r="C14" s="113" t="str">
        <f>'Plan de Accion'!C24:E24</f>
        <v/>
      </c>
      <c r="D14" s="115" t="str">
        <f>'Plan de Accion'!F24</f>
        <v/>
      </c>
      <c r="E14" s="115" t="str">
        <f>'Plan de Accion'!G24</f>
        <v/>
      </c>
      <c r="F14" s="116" t="str">
        <f>'Plan de Accion'!H24</f>
        <v>-</v>
      </c>
      <c r="G14" s="115" t="str">
        <f>'Plan de Accion'!I24</f>
        <v/>
      </c>
    </row>
    <row r="15" ht="12.75" customHeight="1">
      <c r="A15" s="113" t="str">
        <f>GENERAL!$I$2</f>
        <v>5</v>
      </c>
      <c r="B15" s="113">
        <f>'Plan de Accion'!B25</f>
        <v>14</v>
      </c>
      <c r="C15" s="113" t="str">
        <f>'Plan de Accion'!C25:E25</f>
        <v/>
      </c>
      <c r="D15" s="115" t="str">
        <f>'Plan de Accion'!F25</f>
        <v/>
      </c>
      <c r="E15" s="115" t="str">
        <f>'Plan de Accion'!G25</f>
        <v/>
      </c>
      <c r="F15" s="116" t="str">
        <f>'Plan de Accion'!H25</f>
        <v>-</v>
      </c>
      <c r="G15" s="115" t="str">
        <f>'Plan de Accion'!I25</f>
        <v/>
      </c>
    </row>
    <row r="16" ht="12.75" customHeight="1">
      <c r="A16" s="113" t="str">
        <f>GENERAL!$I$2</f>
        <v>5</v>
      </c>
      <c r="B16" s="113">
        <f>'Plan de Accion'!B26</f>
        <v>15</v>
      </c>
      <c r="C16" s="113" t="str">
        <f>'Plan de Accion'!C26:E26</f>
        <v/>
      </c>
      <c r="D16" s="115" t="str">
        <f>'Plan de Accion'!F26</f>
        <v/>
      </c>
      <c r="E16" s="115" t="str">
        <f>'Plan de Accion'!G26</f>
        <v/>
      </c>
      <c r="F16" s="116" t="str">
        <f>'Plan de Accion'!H26</f>
        <v>-</v>
      </c>
      <c r="G16" s="115" t="str">
        <f>'Plan de Accion'!I26</f>
        <v/>
      </c>
    </row>
    <row r="17" ht="12.75" customHeight="1">
      <c r="A17" s="113" t="str">
        <f>GENERAL!$I$2</f>
        <v>5</v>
      </c>
      <c r="B17" s="113">
        <f>'Plan de Accion'!B27</f>
        <v>16</v>
      </c>
      <c r="C17" s="113" t="str">
        <f>'Plan de Accion'!C27:E27</f>
        <v/>
      </c>
      <c r="D17" s="115" t="str">
        <f>'Plan de Accion'!F27</f>
        <v/>
      </c>
      <c r="E17" s="115" t="str">
        <f>'Plan de Accion'!G27</f>
        <v/>
      </c>
      <c r="F17" s="116" t="str">
        <f>'Plan de Accion'!H27</f>
        <v>-</v>
      </c>
      <c r="G17" s="115" t="str">
        <f>'Plan de Accion'!I27</f>
        <v/>
      </c>
    </row>
    <row r="18" ht="12.75" customHeight="1">
      <c r="A18" s="113" t="str">
        <f>GENERAL!$I$2</f>
        <v>5</v>
      </c>
      <c r="B18" s="113">
        <f>'Plan de Accion'!B28</f>
        <v>17</v>
      </c>
      <c r="C18" s="113" t="str">
        <f>'Plan de Accion'!C28:E28</f>
        <v/>
      </c>
      <c r="D18" s="115" t="str">
        <f>'Plan de Accion'!F28</f>
        <v/>
      </c>
      <c r="E18" s="115" t="str">
        <f>'Plan de Accion'!G28</f>
        <v/>
      </c>
      <c r="F18" s="116" t="str">
        <f>'Plan de Accion'!H28</f>
        <v>-</v>
      </c>
      <c r="G18" s="115" t="str">
        <f>'Plan de Accion'!I28</f>
        <v/>
      </c>
    </row>
    <row r="19" ht="12.75" customHeight="1">
      <c r="A19" s="113" t="str">
        <f>GENERAL!$I$2</f>
        <v>5</v>
      </c>
      <c r="B19" s="113">
        <f>'Plan de Accion'!B29</f>
        <v>18</v>
      </c>
      <c r="C19" s="113" t="str">
        <f>'Plan de Accion'!C29:E29</f>
        <v/>
      </c>
      <c r="D19" s="115" t="str">
        <f>'Plan de Accion'!F29</f>
        <v/>
      </c>
      <c r="E19" s="115" t="str">
        <f>'Plan de Accion'!G29</f>
        <v/>
      </c>
      <c r="F19" s="116" t="str">
        <f>'Plan de Accion'!H29</f>
        <v>-</v>
      </c>
      <c r="G19" s="115" t="str">
        <f>'Plan de Accion'!I29</f>
        <v/>
      </c>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